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79" activeTab="8"/>
  </bookViews>
  <sheets>
    <sheet name="普通高中" sheetId="1" r:id="rId1"/>
    <sheet name="育才" sheetId="28" r:id="rId2"/>
    <sheet name="市外国语" sheetId="26" r:id="rId3"/>
    <sheet name="体优生 " sheetId="10" r:id="rId4"/>
    <sheet name="艺优生 " sheetId="9" r:id="rId5"/>
    <sheet name="和平" sheetId="11" r:id="rId6"/>
    <sheet name="沈河" sheetId="12" r:id="rId7"/>
    <sheet name="大东" sheetId="13" r:id="rId8"/>
    <sheet name="皇姑" sheetId="14" r:id="rId9"/>
    <sheet name="铁西" sheetId="15" r:id="rId10"/>
    <sheet name="苏家屯" sheetId="16" r:id="rId11"/>
    <sheet name="浑南" sheetId="17" r:id="rId12"/>
    <sheet name="沈北" sheetId="18" r:id="rId13"/>
    <sheet name="于洪" sheetId="19" r:id="rId14"/>
    <sheet name="辽中" sheetId="20" r:id="rId15"/>
    <sheet name="康平" sheetId="21" r:id="rId16"/>
    <sheet name="法库" sheetId="22" r:id="rId17"/>
    <sheet name="新民" sheetId="23" r:id="rId18"/>
    <sheet name="朝一中" sheetId="24" r:id="rId19"/>
    <sheet name="中职定稿" sheetId="7" r:id="rId20"/>
    <sheet name="技工计划" sheetId="6" r:id="rId21"/>
  </sheets>
  <definedNames>
    <definedName name="_xlnm._FilterDatabase" localSheetId="0" hidden="1">普通高中!$A$2:$T$92</definedName>
    <definedName name="_xlnm.Print_Titles" localSheetId="20">技工计划!$3:$4</definedName>
    <definedName name="_xlnm.Print_Titles" localSheetId="0">普通高中!$2:$4</definedName>
    <definedName name="_xlnm.Print_Titles" localSheetId="3">'体优生 '!$2:$3</definedName>
    <definedName name="_xlnm.Print_Titles" localSheetId="4">'艺优生 '!$2:$3</definedName>
    <definedName name="_xlnm.Print_Titles" localSheetId="19">中职定稿!$2:$2</definedName>
    <definedName name="_xlnm.Print_Area" localSheetId="0">普通高中!$A$1:$T$93</definedName>
  </definedNames>
  <calcPr calcId="144525"/>
</workbook>
</file>

<file path=xl/sharedStrings.xml><?xml version="1.0" encoding="utf-8"?>
<sst xmlns="http://schemas.openxmlformats.org/spreadsheetml/2006/main" count="4140" uniqueCount="876">
  <si>
    <t>2023年普通高中招生计划表</t>
  </si>
  <si>
    <t>序号</t>
  </si>
  <si>
    <t>类别
(公办/民办)</t>
  </si>
  <si>
    <t>学校名称</t>
  </si>
  <si>
    <t>区县</t>
  </si>
  <si>
    <t>招生计划</t>
  </si>
  <si>
    <t>招生外语语种</t>
  </si>
  <si>
    <t>收费标准
（元/年）</t>
  </si>
  <si>
    <t>备注</t>
  </si>
  <si>
    <t>合计</t>
  </si>
  <si>
    <t>育才初中指标</t>
  </si>
  <si>
    <t>市外国语初中指标</t>
  </si>
  <si>
    <t>省实验分校初中指标</t>
  </si>
  <si>
    <t>公费统招</t>
  </si>
  <si>
    <t>自费统招</t>
  </si>
  <si>
    <t>区内指标到校</t>
  </si>
  <si>
    <t>体艺特长生</t>
  </si>
  <si>
    <t>公费</t>
  </si>
  <si>
    <t>自费</t>
  </si>
  <si>
    <t>小计</t>
  </si>
  <si>
    <t>体育</t>
  </si>
  <si>
    <t>艺术</t>
  </si>
  <si>
    <t>学费</t>
  </si>
  <si>
    <t>宿费</t>
  </si>
  <si>
    <t>公办</t>
  </si>
  <si>
    <t>东北育才学校</t>
  </si>
  <si>
    <t>市直</t>
  </si>
  <si>
    <t>英</t>
  </si>
  <si>
    <t>民办</t>
  </si>
  <si>
    <t>东北育才外国语学校</t>
  </si>
  <si>
    <t>东北育才悲鸿美术学校</t>
  </si>
  <si>
    <t>沈抚育才实验学校</t>
  </si>
  <si>
    <t>沈阳市第二中学</t>
  </si>
  <si>
    <t>沈阳市第二中学（中加班）</t>
  </si>
  <si>
    <t>沈阳市外国语学校外语特长实验班</t>
  </si>
  <si>
    <t>公费，中考分数不低于710分（含体育成绩），在提前批次录取</t>
  </si>
  <si>
    <t>沈阳市外国语学校（日、俄零起点班）</t>
  </si>
  <si>
    <t>英/
日/
俄</t>
  </si>
  <si>
    <t>沈阳市外国语学校英语普通班</t>
  </si>
  <si>
    <t>沈阳市外国语学校（中加班）</t>
  </si>
  <si>
    <t>中加高中双学历教育项目班（中考成绩不低于我校高中英语普通班录取线60分）</t>
  </si>
  <si>
    <t>沈阳市朝鲜族第一中学</t>
  </si>
  <si>
    <t>英/
日</t>
  </si>
  <si>
    <t>其中日语生面向沈阳市朝鲜族初中学校</t>
  </si>
  <si>
    <t>沈阳市第二十中学</t>
  </si>
  <si>
    <t>和平区</t>
  </si>
  <si>
    <t>沈阳铁路实验中学</t>
  </si>
  <si>
    <t>沈阳市回民中学</t>
  </si>
  <si>
    <t>招录回族考生上限26人，招录不满将转入公费统招名额</t>
  </si>
  <si>
    <t>东北中山中学</t>
  </si>
  <si>
    <t>沈阳市第三十八中学</t>
  </si>
  <si>
    <t>沈阳市第一二四中学</t>
  </si>
  <si>
    <t>沈阳市第二十七中学</t>
  </si>
  <si>
    <t>沈河区</t>
  </si>
  <si>
    <t>沈阳市同泽高级中学</t>
  </si>
  <si>
    <t>沈阳市同泽女子中学</t>
  </si>
  <si>
    <t>限招女生</t>
  </si>
  <si>
    <t>沈阳市第九中学</t>
  </si>
  <si>
    <t>沈阳市共青团实验中学</t>
  </si>
  <si>
    <t>沈阳市第十七中学</t>
  </si>
  <si>
    <t>沈阳市奉天学校</t>
  </si>
  <si>
    <t>沈阳市沈河区大道高级中学</t>
  </si>
  <si>
    <t>沈阳市第一中学</t>
  </si>
  <si>
    <t>大东区</t>
  </si>
  <si>
    <t>沈阳市第五中学</t>
  </si>
  <si>
    <t>沈阳市第二十八中学</t>
  </si>
  <si>
    <t>沈阳市第三十五中学</t>
  </si>
  <si>
    <t>沈阳市第二十六中学</t>
  </si>
  <si>
    <t>沈阳市第一私立高级中学</t>
  </si>
  <si>
    <t>沈阳实验中学</t>
  </si>
  <si>
    <t>沈阳市第一二〇中学</t>
  </si>
  <si>
    <t>皇姑区</t>
  </si>
  <si>
    <t>沈阳市第十一中学</t>
  </si>
  <si>
    <t>沈阳市第十中学</t>
  </si>
  <si>
    <t>沈阳市第四十中学</t>
  </si>
  <si>
    <t>沈阳市第二十一中学</t>
  </si>
  <si>
    <t>沈阳市第二十四中学</t>
  </si>
  <si>
    <t>辽宁省实验中学</t>
  </si>
  <si>
    <t>沈阳市垚为学校</t>
  </si>
  <si>
    <t>沈阳市拔萃私立中学</t>
  </si>
  <si>
    <t>英/日</t>
  </si>
  <si>
    <t>沈阳市飞跃实验中学</t>
  </si>
  <si>
    <t>沈阳市第三十一中学</t>
  </si>
  <si>
    <t>铁西区</t>
  </si>
  <si>
    <t>沈阳市第四中学</t>
  </si>
  <si>
    <t>沈阳市第三十六中学</t>
  </si>
  <si>
    <t>沈阳市第二十二中学</t>
  </si>
  <si>
    <t>沈阳市第十五中学</t>
  </si>
  <si>
    <t>沈阳市第五十三中学</t>
  </si>
  <si>
    <t>沈阳市第八十八中学</t>
  </si>
  <si>
    <t>沈阳市私立洪庆中学</t>
  </si>
  <si>
    <t>沈阳市广全学校</t>
  </si>
  <si>
    <t>沈阳市奉天高级中学</t>
  </si>
  <si>
    <t>沈阳市崇文中学</t>
  </si>
  <si>
    <t>沈阳市第三十中学</t>
  </si>
  <si>
    <t>苏家屯区</t>
  </si>
  <si>
    <t>沈阳市青松中学</t>
  </si>
  <si>
    <t>沈阳市朝鲜族第二中学</t>
  </si>
  <si>
    <t>招收朝鲜族学校毕业生40人，非朝鲜族学校毕业生56人。（朝鲜族学校录取未完成计划时，剩余计划全市不限民族补录）</t>
  </si>
  <si>
    <t>沈阳市第一七六中学</t>
  </si>
  <si>
    <t>沈阳市绿岛学校</t>
  </si>
  <si>
    <t>沈阳市第五十一中学</t>
  </si>
  <si>
    <t>浑南区</t>
  </si>
  <si>
    <t>沈阳市浑南高级中学</t>
  </si>
  <si>
    <t>沈阳市志成中学</t>
  </si>
  <si>
    <t>沈阳市私立科汇高级中学</t>
  </si>
  <si>
    <t>沈阳市浑南区广全实验学校</t>
  </si>
  <si>
    <t>沈阳桃源私立高级中学</t>
  </si>
  <si>
    <t>沈阳市第八十三中学</t>
  </si>
  <si>
    <t>沈北新区</t>
  </si>
  <si>
    <t>沈阳矿务局中学</t>
  </si>
  <si>
    <t>沈阳市第一四六中学</t>
  </si>
  <si>
    <t>沈阳市第七十六中学</t>
  </si>
  <si>
    <t>沈阳市翔宇中学</t>
  </si>
  <si>
    <t>沈阳市中山私立高级中学</t>
  </si>
  <si>
    <t>沈阳市第五十六中学</t>
  </si>
  <si>
    <t>于洪区</t>
  </si>
  <si>
    <t>沈阳市第一七0中学</t>
  </si>
  <si>
    <t>辽宁省实验中学分校</t>
  </si>
  <si>
    <t>沈阳市新北方私立高中</t>
  </si>
  <si>
    <t>沈阳市新世纪私立中学</t>
  </si>
  <si>
    <t>沈阳市辽中区第一高级中学</t>
  </si>
  <si>
    <t>辽中区</t>
  </si>
  <si>
    <t>沈阳市辽中区第二高级中学</t>
  </si>
  <si>
    <t>沈阳市辽中区新时代私立高级中学</t>
  </si>
  <si>
    <t>沈阳市辽中区第一私立高级中学</t>
  </si>
  <si>
    <t>辽宁省康平县高级中学</t>
  </si>
  <si>
    <t>康平县</t>
  </si>
  <si>
    <t>辽宁省康平县第一中学</t>
  </si>
  <si>
    <t>法库县高级中学</t>
  </si>
  <si>
    <t>法库县</t>
  </si>
  <si>
    <t>法库县第二高级中学</t>
  </si>
  <si>
    <t>新民市高级中学</t>
  </si>
  <si>
    <t>新民</t>
  </si>
  <si>
    <t>新民市第一高级中学</t>
  </si>
  <si>
    <t>700女/600男</t>
  </si>
  <si>
    <t>新民市第二高级中学</t>
  </si>
  <si>
    <t>英/俄</t>
  </si>
  <si>
    <t>沈阳市新民雨田实验学校</t>
  </si>
  <si>
    <t xml:space="preserve">     另：享受军人子女和新冠肺炎防控一线医务人员子女优待政策的普通高中招生计划为600 人，此项计划未完成的部分予以取消。</t>
  </si>
  <si>
    <t>2023年东北育才教育集团高中招生计划</t>
  </si>
  <si>
    <t>校区/学部</t>
  </si>
  <si>
    <t>高中计划</t>
  </si>
  <si>
    <t>公办校区</t>
  </si>
  <si>
    <t>高中部</t>
  </si>
  <si>
    <t>直升</t>
  </si>
  <si>
    <t>科学高中部</t>
  </si>
  <si>
    <t>中招</t>
  </si>
  <si>
    <t>新疆部</t>
  </si>
  <si>
    <t>不占沈阳市总计划</t>
  </si>
  <si>
    <t>超常教育实验部</t>
  </si>
  <si>
    <t>双语校区</t>
  </si>
  <si>
    <t>国际部</t>
  </si>
  <si>
    <t>有基础190
零基础30</t>
  </si>
  <si>
    <t>合作办学</t>
  </si>
  <si>
    <t>国际高中，自主招生</t>
  </si>
  <si>
    <t>普通高中，中招</t>
  </si>
  <si>
    <t>2023年沈阳市外国语学校高中招生计划</t>
  </si>
  <si>
    <t>学校</t>
  </si>
  <si>
    <t>沈阳市外国语学校</t>
  </si>
  <si>
    <t xml:space="preserve"> </t>
  </si>
  <si>
    <t>2023年沈阳市普通高中体育特长生招生计划表</t>
  </si>
  <si>
    <t>属地</t>
  </si>
  <si>
    <t>项目</t>
  </si>
  <si>
    <t>招生计划数</t>
  </si>
  <si>
    <t>具体要求</t>
  </si>
  <si>
    <t>请选择所在学校</t>
  </si>
  <si>
    <t>男</t>
  </si>
  <si>
    <t>女</t>
  </si>
  <si>
    <t>不限</t>
  </si>
  <si>
    <t>篮球</t>
  </si>
  <si>
    <t>田径</t>
  </si>
  <si>
    <t>项目：
男：200米，400米，800米，跳远，三级跳远
女：200米，400米，800米，跳远</t>
  </si>
  <si>
    <t>足球</t>
  </si>
  <si>
    <t>按照2023年“沈阳市朝鲜族第一中学体育艺术特长生招生章程”招生，面向全市初中学校招生</t>
  </si>
  <si>
    <t>健美操</t>
  </si>
  <si>
    <t>排球</t>
  </si>
  <si>
    <t>中考成绩（含体育）不得低于普通高中最低控制分数线
*从2024年起，沈阳市第三十八中学停止招收排球和健美操项目的体育特长生</t>
  </si>
  <si>
    <t>跆拳道</t>
  </si>
  <si>
    <t>只招英语，无住宿</t>
  </si>
  <si>
    <t>体育特长生均为自费生</t>
  </si>
  <si>
    <t>中考成绩（含体育）须达到480分及以上</t>
  </si>
  <si>
    <t>啦啦操</t>
  </si>
  <si>
    <t>1.身高160 cm（含）以上，体重不超过60公斤，身体健康，五官端正；
2.体态匀称，形象佳，有啦啦操训练基础</t>
  </si>
  <si>
    <t>中考成绩（含体育）须达到630分及以上</t>
  </si>
  <si>
    <t>1.思想道德品质好，接受过排球专业训练2年以上；
2.攻手身高1.74米以上，身体素质好，技术全面，自由人身高1.68米以上，脚步灵活防守能力强，技术全面；                   
3.参加过辽宁省、沈阳市排球比赛并获奖的队员（如未取得相应成绩，身高超过1.78米的运动员也可以报考）</t>
  </si>
  <si>
    <t>中考成绩（含体育）不得低于综合高中最低控制分数线的65%</t>
  </si>
  <si>
    <t>棒球</t>
  </si>
  <si>
    <t xml:space="preserve">1.身体健康，无重大疾病，仅限2006年1月1日以后出生的男生，被录取的棒球体优生须按照学校要求参加日常训练、外地冬训，并参加省市及全国棒球比赛
</t>
  </si>
  <si>
    <t>中考成绩（含体育）须达到650分及以上
*从2024年起，沈阳市第三十六中学停止招收男子棒球专项体育特长生</t>
  </si>
  <si>
    <t>中考成绩（含体育）不得低于综合高中最低控制分数线</t>
  </si>
  <si>
    <t>100米、400米、800米、铅球</t>
  </si>
  <si>
    <t>中考成绩（含体育）不得低于普通高中最低控制分数线</t>
  </si>
  <si>
    <t>中锋身高要求1.95米以上</t>
  </si>
  <si>
    <t>乒乓球</t>
  </si>
  <si>
    <t>参加过区级以上教育、体育行政部门举办的比赛，并取得市级比赛单打前六名或区级比赛单打前三名的成绩</t>
  </si>
  <si>
    <t>手球</t>
  </si>
  <si>
    <t>1.应届毕业生，男女运动员须2008年1月1日以后出生。
2.手球特优生录取后必须参加高中阶段日常训练、周末及寒暑假等课后训练，必须按要求参加全国、省、市、区等级别的比赛</t>
  </si>
  <si>
    <t>中考成绩（含体育）不得低于沈阳市综合高中最低控制分数线</t>
  </si>
  <si>
    <t>冰球</t>
  </si>
  <si>
    <t>中考成绩（含体育）须达到520分及以上</t>
  </si>
  <si>
    <t>身高:男排182cm以上（含182cm）女排180cm以上（含180cm）</t>
  </si>
  <si>
    <t>女排中考成绩（含体育）须达到650分及以上</t>
  </si>
  <si>
    <t>棋牌</t>
  </si>
  <si>
    <t>只招围棋</t>
  </si>
  <si>
    <t>中考成绩（含体育）须达到620分及以上</t>
  </si>
  <si>
    <t>身高180厘米（含）以上</t>
  </si>
  <si>
    <t>网球</t>
  </si>
  <si>
    <t>男子单打</t>
  </si>
  <si>
    <t>1.考生需身体健康，思想积极向上；
2.被录取的体艺优生必须按照学校要求参加日常训练并参加省市区比赛</t>
  </si>
  <si>
    <t>包含守门员2人</t>
  </si>
  <si>
    <t>赛艇</t>
  </si>
  <si>
    <t>艺术体操</t>
  </si>
  <si>
    <t>羽毛球</t>
  </si>
  <si>
    <t>限2006年9月1号以后出生</t>
  </si>
  <si>
    <t>男：100米、200米、400米、800米、1500米、跳远、三级跳
女：100米、200米、400米、800米、跳远、三级跳</t>
  </si>
  <si>
    <t>男女：100米、200米、400米、跳高、跳远、女子跨栏</t>
  </si>
  <si>
    <t>垒球</t>
  </si>
  <si>
    <t>女子篮球特优生为自费生</t>
  </si>
  <si>
    <t>详见招生简章</t>
  </si>
  <si>
    <t>100米、200米、400米、800米、跳远、三级跳远、铅球。男女不限</t>
  </si>
  <si>
    <t>身高180cm以上，有一定基础</t>
  </si>
  <si>
    <t>100米、200米、400米，入校选择英语</t>
  </si>
  <si>
    <t>橄榄球</t>
  </si>
  <si>
    <t>1.英式橄榄球20人；
2.如无橄榄球基础，田径短跑项目及足球、篮球素质优秀也可</t>
  </si>
  <si>
    <t>田径招生项目为：100米、200米、400米、跳远、三级跳远、铅球。（考生任选其一）</t>
  </si>
  <si>
    <t>只招100米考生</t>
  </si>
  <si>
    <t>必须参加足球训练</t>
  </si>
  <si>
    <t>2023年沈阳市普通高中艺术特长生招生计划表</t>
  </si>
  <si>
    <t>计划数</t>
  </si>
  <si>
    <t>请选择所在区县</t>
  </si>
  <si>
    <t>器乐</t>
  </si>
  <si>
    <t xml:space="preserve">小提琴6，中提琴2，大提琴2，低音提琴2，长笛1，单簧管2，双簧管2，大管1，圆号2，小号1，长号1，打击乐1，大号1，竖琴1
</t>
  </si>
  <si>
    <t>中考成绩（含体育）达到700分及以上。各专业考生按照【（专项测试成绩×7）+文化课成绩】/2的算法进行综合成绩排名，由高到低录取。当考生“综合成绩排名”相同时，录取专项测试成绩高者
 *从2024年起，沈阳二中停止招收艺术特长生</t>
  </si>
  <si>
    <t>民族舞蹈</t>
  </si>
  <si>
    <t>按照2023年“沈阳市朝鲜族第一中学体艺特优生招生章程”招生</t>
  </si>
  <si>
    <t>面向全市初中学校招生</t>
  </si>
  <si>
    <t>绘画</t>
  </si>
  <si>
    <t>绘画零基础30人，有绘画基础190人。要求适合寄宿制管理，身心健康，无色盲色弱</t>
  </si>
  <si>
    <t>绘画零基础考生中考（含体育）成绩达到670分及以上</t>
  </si>
  <si>
    <t>有绘画基础，参加专业课考试，成绩合格</t>
  </si>
  <si>
    <t>中考成绩（含体育）达到620分及以上</t>
  </si>
  <si>
    <t>声乐</t>
  </si>
  <si>
    <t>美声唱法；服从学校合唱团的排练和演出安排</t>
  </si>
  <si>
    <t>中考成绩（含体育）达到580分及以上</t>
  </si>
  <si>
    <t>钢琴</t>
  </si>
  <si>
    <t>钢琴2人，钢琴程度：车尔尼740以上水平报考；服从学校合唱团的排练和演出安排</t>
  </si>
  <si>
    <t>播音与表演</t>
  </si>
  <si>
    <t>播音与主持艺术、戏剧影视表演</t>
  </si>
  <si>
    <t>现场写生素描静物、写生色彩静物</t>
  </si>
  <si>
    <t>舞蹈</t>
  </si>
  <si>
    <t>古典舞、民族民间舞</t>
  </si>
  <si>
    <t>书法</t>
  </si>
  <si>
    <t>现场软笔、硬笔</t>
  </si>
  <si>
    <t>民族唱法、美声唱法</t>
  </si>
  <si>
    <t>程度要求：车尔尼740以上水平报考，能够视奏一定程度的钢琴伴奏乐谱，完成学校合唱团的伴奏任务</t>
  </si>
  <si>
    <t>长笛、单簧管、中音萨克斯、次中音萨克斯共6人。 中音萨克斯和次中音萨克斯每样乐器最多录取1人，除萨克斯外每件乐器最多录取2人（注：长笛的考生需要加试短笛）
圆号、小号、大号共3人。每件乐器最多录取1人
小军鼓、定音鼓、马林巴共1人。报考打击乐的考生小军鼓为必考乐器，另外考生在定音鼓、马林巴二件乐器中任选一件乐器参加考试</t>
  </si>
  <si>
    <t>中考成绩（含体育）达到630分及以上</t>
  </si>
  <si>
    <t>有较好的绘画基础</t>
  </si>
  <si>
    <t>绘画零基础40人，有绘画基础45人</t>
  </si>
  <si>
    <t>中考成绩（含体育）达到600分及以上</t>
  </si>
  <si>
    <t>美声或民族唱法，加试乐理</t>
  </si>
  <si>
    <t>美声唱法。艺术特长生为自费生</t>
  </si>
  <si>
    <t>中考成绩（含体育）达到530分及以上</t>
  </si>
  <si>
    <t>民族器乐，艺术特长生为自费生</t>
  </si>
  <si>
    <t>无色盲、色弱。艺术特长生为自费生</t>
  </si>
  <si>
    <t>1.招考舞种:古典舞、民族舞、芭蕾舞；
2.身高要求:160cm(含)以上；
3.体重要求:身高160-165cm的考生体重不得超过55公斤，身高166cm以上的考生体重不得超过60公斤；
4.表演自选舞蹈一个，时长不超过2分钟；
5.体态匀称,形象佳；
6.能够掌握基本的软开度，跳、转、翻技术技巧，舞种风格</t>
  </si>
  <si>
    <t>中考成绩(含体育)达到670分及以上</t>
  </si>
  <si>
    <t>1.招收乐器种类及人数：二胡3人，琵琶1人，中阮2人，大提琴2人，低音提琴1人，竹笛2人，笙1人，打击乐2人；
2.考生演奏自选乐曲、练习曲各一首，总时间不超过4分钟；
3.报考打击乐的考生在小军鼓、马林巴、中国大鼓、中国排鼓中任选两件乐器参加考试；
4.报考打击乐考生在考试前一天下午13:30将乐器送到考点，并安装好；
5.所有考生乐器自备；
6.个别项目录取不满，择优录取</t>
  </si>
  <si>
    <t>中考成绩（含体育）达到660分及以上</t>
  </si>
  <si>
    <t>1.弦乐器共招收7人，小提琴、中提琴、大提琴、低音提琴
2.管乐器共招收2人，长笛、单簧管每样乐器最多录取1人。（注：长笛的考生需要加试短笛）
3.打击乐器共招1人，西洋古典打击乐
必考乐器：小军鼓
选考乐器：定音鼓、马林巴（任选其一参加考试）</t>
  </si>
  <si>
    <t>中考成绩（含体育）达到520分及以上</t>
  </si>
  <si>
    <t>民族唱法。女，身材匀称（身高1.60米-1.72米，体重65公斤以下）。不招收有耳洞，有纹身考生</t>
  </si>
  <si>
    <t>中考成绩（含体育）达到700分及以上</t>
  </si>
  <si>
    <t>有一定的绘画基础，无色盲、色弱</t>
  </si>
  <si>
    <t>中考成绩（含体育）达到720分及以上</t>
  </si>
  <si>
    <t>中考成绩（含体育）达到650分及以上</t>
  </si>
  <si>
    <t>有绘画基础 ，艺体特优生为自费生</t>
  </si>
  <si>
    <t>中考成绩（含体育）不低于综合高中最低控制分数线</t>
  </si>
  <si>
    <t>演唱方法不限，艺体特优生为自费生</t>
  </si>
  <si>
    <t>民族舞 ，艺体特优生为自费生</t>
  </si>
  <si>
    <t>零基础，艺体特优生为自费生</t>
  </si>
  <si>
    <t>符合中招录取要求，具有一定的绘画基础，具备美术学习的基本素质和条件</t>
  </si>
  <si>
    <t>中考成绩（含体育）须达到700分及以上</t>
  </si>
  <si>
    <t>1.身高164-174CM(含）之间；体重在60公斤以内。2.表演自选舞蹈一个，时长不超过2分钟，舞蹈包括：古典舞、民族舞、芭蕾。
有一定中国古典舞或民族民间舞的基础。身体健康、体态均匀、五官端正、舞蹈感觉好。</t>
  </si>
  <si>
    <t>绘画零基础32人，有绘画基础96人。无色盲色弱。</t>
  </si>
  <si>
    <t>男生身高1.70米以上，女生身高1.60米以上</t>
  </si>
  <si>
    <t>中考成绩（含体育）达到500分及以上</t>
  </si>
  <si>
    <t>有绘画基础</t>
  </si>
  <si>
    <t>有绘画基础25人，零基础10人，无色盲色弱，高考参加美术艺考类考试</t>
  </si>
  <si>
    <t>零基础考生中考成绩（含体育）达到550分及以上</t>
  </si>
  <si>
    <t>男生身高1.70米以上，女生身高1.60米以上，品貌端正</t>
  </si>
  <si>
    <t>具备一定绘画基础，参加美术类测试成绩合格</t>
  </si>
  <si>
    <t>小提琴、中提琴、大提琴、低音提琴、长笛、单簧管、双簧管、大管、萨克斯、小号、圆号、长号、大号、打击乐、钢琴</t>
  </si>
  <si>
    <t>美声、民声、流行演唱</t>
  </si>
  <si>
    <t>民族民间舞、古典舞</t>
  </si>
  <si>
    <t>具备一定美术基础技能与素养。无色盲、色弱</t>
  </si>
  <si>
    <t>零基础</t>
  </si>
  <si>
    <t>中考成绩（含体育）不低于沈阳市综合高中最低控制线</t>
  </si>
  <si>
    <t>有绘画基础40人，零基础30人</t>
  </si>
  <si>
    <t>有绘画基础40人，零基础40人，无色盲、色弱</t>
  </si>
  <si>
    <t>零基础考生中考成绩（含体育）达到530分及以上</t>
  </si>
  <si>
    <t>有绘画基础，男女不限。入学后独立成班，且高考必须参加艺术类考试</t>
  </si>
  <si>
    <t>2023年省重点高中指标到校名额分配明细表（和平区）</t>
  </si>
  <si>
    <t>学校名称 （初中）</t>
  </si>
  <si>
    <t>指 标 到 校 分 配 名 额 明 细</t>
  </si>
  <si>
    <t>东北育才学校初中部</t>
  </si>
  <si>
    <t>东北育才双语学校</t>
  </si>
  <si>
    <t>沈阳市第一三四中学浑河湾校区
(原沈阳市第十九中学）</t>
  </si>
  <si>
    <t>沈阳市第四十五中学</t>
  </si>
  <si>
    <t>沈阳市第九十一中学</t>
  </si>
  <si>
    <t>沈阳市第九十九中学</t>
  </si>
  <si>
    <t>沈阳市南昌初级中学太原校区
（原沈阳市第一0八中学）</t>
  </si>
  <si>
    <t>沈阳市第一二六中学</t>
  </si>
  <si>
    <t>沈阳市第一三四中学</t>
  </si>
  <si>
    <t>沈阳市第一二六中学北市校区</t>
  </si>
  <si>
    <t>沈阳市南昌初级中学</t>
  </si>
  <si>
    <t>沈阳市朝鲜族第六中学</t>
  </si>
  <si>
    <t>2023年省重点高中指标到校名额分配明细表（沈河区）</t>
  </si>
  <si>
    <t>沈阳市第七中学</t>
  </si>
  <si>
    <t>沈阳市七中东新学校</t>
  </si>
  <si>
    <t>沈阳市七中五里河学校</t>
  </si>
  <si>
    <t>沈阳七中文艺路学校
（原八十二中学）</t>
  </si>
  <si>
    <t>沈阳市第七中学
金融中心学校
（原九十中学）</t>
  </si>
  <si>
    <t>沈阳市第七中学
文化东路校区
（原一四五中学）</t>
  </si>
  <si>
    <t>沈阳市实验学校</t>
  </si>
  <si>
    <t>沈阳市回族初级中学</t>
  </si>
  <si>
    <t>沈阳市第一六五中学</t>
  </si>
  <si>
    <t>沈阳市育源中学</t>
  </si>
  <si>
    <t>沈阳市育源中学东兴学校</t>
  </si>
  <si>
    <t>沈阳市第八中学</t>
  </si>
  <si>
    <t>沈阳市第一四三中学</t>
  </si>
  <si>
    <t>沈阳市满族中学</t>
  </si>
  <si>
    <t>沈阳农业大学附属中学</t>
  </si>
  <si>
    <t>2023年省重点高中指标到校名额分配明细表（大东区）</t>
  </si>
  <si>
    <t>沈阳市振东初级中学</t>
  </si>
  <si>
    <t>沈阳市尚品学校</t>
  </si>
  <si>
    <t>沈阳市中山私立学校</t>
  </si>
  <si>
    <t>沈阳市沈东初级中学</t>
  </si>
  <si>
    <t>沈阳市第一○七中学</t>
  </si>
  <si>
    <t>沈阳大学附属学校</t>
  </si>
  <si>
    <t>沈阳市尚品东育学校</t>
  </si>
  <si>
    <t>沈阳市第一三六中学</t>
  </si>
  <si>
    <t>沈阳市博才初级中学</t>
  </si>
  <si>
    <t>沈阳市兴东中学</t>
  </si>
  <si>
    <t>沈阳市第一一一中学</t>
  </si>
  <si>
    <t>沈阳市尚品东嘉学校</t>
  </si>
  <si>
    <t>沈阳市第一三九中学</t>
  </si>
  <si>
    <t>2023年省重点高中指标到校名额分配明细表（皇姑区）</t>
  </si>
  <si>
    <t>沈阳市第120中学</t>
  </si>
  <si>
    <t>沈阳市第十二中学</t>
  </si>
  <si>
    <t>沈阳市第三十三中学</t>
  </si>
  <si>
    <t>沈阳市第四十三中学</t>
  </si>
  <si>
    <t>沈阳市第四十四中学</t>
  </si>
  <si>
    <t>沈阳市第四十三中学天山校区</t>
  </si>
  <si>
    <t>沈阳市第九十七中学</t>
  </si>
  <si>
    <t>沈阳市第一一0中学</t>
  </si>
  <si>
    <t>沈阳市淮河中学</t>
  </si>
  <si>
    <t>辽宁省实验学校</t>
  </si>
  <si>
    <t>沈阳市虹桥初级中学</t>
  </si>
  <si>
    <t>沈阳市虹桥初级中学北部校区</t>
  </si>
  <si>
    <t>沈阳市光明初级中学</t>
  </si>
  <si>
    <t>沈阳飞跃实验中学</t>
  </si>
  <si>
    <t>沈阳市新世纪中学</t>
  </si>
  <si>
    <t>沈阳市私立实验学校</t>
  </si>
  <si>
    <t>沈阳市北塔中学</t>
  </si>
  <si>
    <t>2023年省重点高中指标到校名额分配明细表（铁西区）</t>
  </si>
  <si>
    <t>沈阳市第九十五中学</t>
  </si>
  <si>
    <t>沈阳市第一〇〇中学</t>
  </si>
  <si>
    <t>沈阳市第一二七中学</t>
  </si>
  <si>
    <t>沈阳市杏坛中学西校区
（原157中）</t>
  </si>
  <si>
    <t>沈阳市清乐围棋学校北校区
（原162中）</t>
  </si>
  <si>
    <t>沈阳市杏坛中学北校区
（原173中）</t>
  </si>
  <si>
    <t>沈阳市清乐围棋学校金谷校区
（原180中）</t>
  </si>
  <si>
    <t>沈阳市培英中学</t>
  </si>
  <si>
    <t>沈阳市杏坛中学</t>
  </si>
  <si>
    <t>沈阳市清乐围棋学校</t>
  </si>
  <si>
    <t>沈阳市雨田实验中学</t>
  </si>
  <si>
    <t>沈阳市铁西区翟家初级中学</t>
  </si>
  <si>
    <t>沈阳市铁西区杏坛中学云海分校</t>
  </si>
  <si>
    <t>沈阳市铁西区宁官实验学校</t>
  </si>
  <si>
    <t>沈阳市铁西区大青实验学校</t>
  </si>
  <si>
    <t>沈阳市高明实验学校</t>
  </si>
  <si>
    <t>沈阳兴华实验学校</t>
  </si>
  <si>
    <t>沈阳市第五十八中学</t>
  </si>
  <si>
    <t>沈阳市铁西区彰驿学校</t>
  </si>
  <si>
    <t>沈阳市铁西区高花初级中学</t>
  </si>
  <si>
    <t>沈阳市铁西区长滩学校</t>
  </si>
  <si>
    <t>沈阳市铁西区四方台学校</t>
  </si>
  <si>
    <t>沈阳市铁西区新民屯学校</t>
  </si>
  <si>
    <t>沈阳市沈西育人学校</t>
  </si>
  <si>
    <t>沈阳市铁西区杏坛中学龙江湖分校</t>
  </si>
  <si>
    <t>2023年省重点高中指标到校名额分配明细表（苏家屯区）</t>
  </si>
  <si>
    <t>沈阳市第46中学</t>
  </si>
  <si>
    <t>沈阳市第175中学</t>
  </si>
  <si>
    <t>沈阳市第69中学</t>
  </si>
  <si>
    <t>沈阳市第184中学</t>
  </si>
  <si>
    <t>苏家屯区姚千九年一贯制学校</t>
  </si>
  <si>
    <t>苏家屯区白清九年一贯制学校</t>
  </si>
  <si>
    <t>苏家屯区十里河九年一贯制学校</t>
  </si>
  <si>
    <t>苏家屯区大沟九年一贯制学校</t>
  </si>
  <si>
    <t>苏家屯区陈相九年一贯制学校</t>
  </si>
  <si>
    <t>苏家屯区沙河九年一贯制学校</t>
  </si>
  <si>
    <t>沈阳市第182中学</t>
  </si>
  <si>
    <t>苏家屯区八一九年一贯制学校</t>
  </si>
  <si>
    <t>苏家屯区王纲九年一贯制学校</t>
  </si>
  <si>
    <t>苏家屯区红菱九年一贯制学校</t>
  </si>
  <si>
    <t>苏家屯区城郊九年一贯制学校</t>
  </si>
  <si>
    <t>苏家屯区永乐九年一贯制学校</t>
  </si>
  <si>
    <t>沈阳市第183中学</t>
  </si>
  <si>
    <t>苏家屯区林盛九年一贯制学校</t>
  </si>
  <si>
    <t>沈阳市沈水实验学校</t>
  </si>
  <si>
    <t>2023年省重点高中指标到校名额分配明细表（浑南区）</t>
  </si>
  <si>
    <t>沈阳市浑南区第一初级中学</t>
  </si>
  <si>
    <t>沈阳市浑南区第二初级中学</t>
  </si>
  <si>
    <t>沈阳市浑南区第三初级中学</t>
  </si>
  <si>
    <t>沈阳市浑南区第四中学</t>
  </si>
  <si>
    <t>沈阳市浑南区第五初级中学</t>
  </si>
  <si>
    <t>沈阳市第六十一中学</t>
  </si>
  <si>
    <t>沈阳市第六十三中学</t>
  </si>
  <si>
    <t>沈阳市第七十二中学</t>
  </si>
  <si>
    <t>沈阳市第七十三中学</t>
  </si>
  <si>
    <t>北京师范大学沈阳附属学校</t>
  </si>
  <si>
    <t>沈阳市浑南区实验中学</t>
  </si>
  <si>
    <t>沈阳市浑南区高坎中学</t>
  </si>
  <si>
    <t>沈阳市浑南区英达中学</t>
  </si>
  <si>
    <t>辽宁省孤儿学校</t>
  </si>
  <si>
    <t>沈阳市浑南区朝鲜族学校</t>
  </si>
  <si>
    <t>沈阳志成中学</t>
  </si>
  <si>
    <t>2023年省重点高中指标到校名额分配明细表（沈北新区）</t>
  </si>
  <si>
    <t>沈阳市沈北新区财落九年一贯制学校</t>
  </si>
  <si>
    <t>沈阳市沈北新区蒲河满族学校</t>
  </si>
  <si>
    <t>沈阳市沈北新区清水台学校</t>
  </si>
  <si>
    <t>沈阳市第一五二中学</t>
  </si>
  <si>
    <t>沈阳师范大学沈北附属中学</t>
  </si>
  <si>
    <t>沈阳市沈北新区兴隆台锡伯族九年一贯制学校</t>
  </si>
  <si>
    <t>沈阳市辉山学校</t>
  </si>
  <si>
    <t>辽宁大学附属实验学校</t>
  </si>
  <si>
    <t>沈阳市新兴初级中学</t>
  </si>
  <si>
    <t>沈阳市沈北新区雨田实验学校（民办）</t>
  </si>
  <si>
    <t>沈阳市第七中学沈北分校</t>
  </si>
  <si>
    <t>沈阳市沈北新区雨田实验学校（公办）</t>
  </si>
  <si>
    <t>2023年省重点高中指标到校名额分配明细表（于洪区）</t>
  </si>
  <si>
    <t>沈阳市第五十二中学</t>
  </si>
  <si>
    <t>沈阳市于洪区东湖九年一贯制学校</t>
  </si>
  <si>
    <t>沈阳市第一七四中学</t>
  </si>
  <si>
    <t>沈阳市于洪区北陵中学</t>
  </si>
  <si>
    <t>沈阳市第五十七中学</t>
  </si>
  <si>
    <t>沈阳市第五十九中学</t>
  </si>
  <si>
    <t>沈阳市第六十中学</t>
  </si>
  <si>
    <t>沈阳市于洪区光辉九年一贯制学校</t>
  </si>
  <si>
    <t>沈阳市于洪区造化初级中学</t>
  </si>
  <si>
    <t>沈阳市于洪区大兴九年一贯制学校</t>
  </si>
  <si>
    <t>沈阳市于洪区解放九年一贯制学校</t>
  </si>
  <si>
    <t>沈阳师范大学第二附属学校</t>
  </si>
  <si>
    <t>辽宁省实验学校赤山校区</t>
  </si>
  <si>
    <t>沈阳市于洪区东北英才第一中学</t>
  </si>
  <si>
    <t>沈阳市朝鲜族第三中学</t>
  </si>
  <si>
    <t>社会单独</t>
  </si>
  <si>
    <t>2023年省重点高中指标到校名额分配明细表（辽中区）</t>
  </si>
  <si>
    <t>沈阳市辽中区
第一高级中学</t>
  </si>
  <si>
    <t>沈阳市辽中区
第二高级中学</t>
  </si>
  <si>
    <t>沈阳市辽中区第一初级中学</t>
  </si>
  <si>
    <t>沈阳市辽中区第二初级中学</t>
  </si>
  <si>
    <t>沈阳市辽中区六间房九年一贯制学校</t>
  </si>
  <si>
    <t>沈阳市辽中区朱家房九年一贯制学校</t>
  </si>
  <si>
    <t>沈阳市辽中区于家房九年一贯制学校</t>
  </si>
  <si>
    <t>沈阳市辽中区老观坨九年一贯制学校</t>
  </si>
  <si>
    <t>沈阳市辽中区肖寨门九年一贯制学校</t>
  </si>
  <si>
    <t>沈阳市辽中区乌伯牛九年一贯制学校</t>
  </si>
  <si>
    <t>沈阳市辽中区茨榆坨初级中学</t>
  </si>
  <si>
    <t>沈阳市辽中区潘家堡九年一贯制学校</t>
  </si>
  <si>
    <t>沈阳市辽中区杨士岗九年一贯制学校</t>
  </si>
  <si>
    <t>沈阳市辽中区刘二堡九年一贯制学校</t>
  </si>
  <si>
    <t>沈阳市辽中区养士堡九年一贯制学校</t>
  </si>
  <si>
    <t>沈阳市辽中区冷子堡九年一贯制学校</t>
  </si>
  <si>
    <t>沈阳市辽中区老大房九年一贯制学校</t>
  </si>
  <si>
    <t>沈阳市辽中区满都户九年一贯制学校</t>
  </si>
  <si>
    <t>沈阳市辽中区牛心坨九年一贯制学校</t>
  </si>
  <si>
    <t>沈阳市辽中区大黑岗子九年一贯制学校</t>
  </si>
  <si>
    <t>沈阳市辽中区城郊九年一贯制学校</t>
  </si>
  <si>
    <t>沈阳市立人学校</t>
  </si>
  <si>
    <t>沈阳市辽中区立德学校</t>
  </si>
  <si>
    <t>2023年省重点高中指标到校名额分配明细表（康平县）</t>
  </si>
  <si>
    <t>康平县张强九年一贯制学校</t>
  </si>
  <si>
    <t>康平县沙金台蒙古族满族九年一贯制学校</t>
  </si>
  <si>
    <t>康平县柳树屯蒙古族满族九年一贯制学校</t>
  </si>
  <si>
    <t>康平县二牛所口九年一贯制学校</t>
  </si>
  <si>
    <t>康平县方家九年一贯制学校</t>
  </si>
  <si>
    <t>康平县西关屯逸夫蒙古族满族九年一贯制学校</t>
  </si>
  <si>
    <t>康平县东升满族蒙古族九年一贯制学校</t>
  </si>
  <si>
    <t>康平县小城子九年一贯制学校</t>
  </si>
  <si>
    <t>康平县海洲九年一贯制学校</t>
  </si>
  <si>
    <t>康平县北四家子九年一贯制学校</t>
  </si>
  <si>
    <t>康平县两家子九年一贯制学校</t>
  </si>
  <si>
    <t>康平县山东屯九年一贯制学校</t>
  </si>
  <si>
    <t>康平县郝官屯九年一贯制学校</t>
  </si>
  <si>
    <t>康平县东关九年一贯制学校</t>
  </si>
  <si>
    <t>康平县康平镇九年一貫制学校</t>
  </si>
  <si>
    <t>康平县第二中学</t>
  </si>
  <si>
    <t>康平县第三中学</t>
  </si>
  <si>
    <t>2023年省重点高中指标到校名额分配明细表（法库县）</t>
  </si>
  <si>
    <t>法库县东湖第一初级中学</t>
  </si>
  <si>
    <t>法库县东湖第二初级中学</t>
  </si>
  <si>
    <t>法库县东湖第三初级中学</t>
  </si>
  <si>
    <t>2023年省重点高中指标到校名额分配明细表（新民市）</t>
  </si>
  <si>
    <t>新民市第一初级中学</t>
  </si>
  <si>
    <t>新民市第二初级中学</t>
  </si>
  <si>
    <t>新民市实验中学</t>
  </si>
  <si>
    <t>新民市梁山学校</t>
  </si>
  <si>
    <t>新民市姚堡学校</t>
  </si>
  <si>
    <t>新民市周坨子学校</t>
  </si>
  <si>
    <t>新民市卢家屯学校</t>
  </si>
  <si>
    <t>新民市大红旗学校</t>
  </si>
  <si>
    <t>新民市红旗学校</t>
  </si>
  <si>
    <t>新民市柳河沟学校</t>
  </si>
  <si>
    <t>新民市金五台子学校</t>
  </si>
  <si>
    <t>新民市高台子学校</t>
  </si>
  <si>
    <t>新民市大柳屯学校</t>
  </si>
  <si>
    <t>新民市于家窝堡学校</t>
  </si>
  <si>
    <t>新民市公主屯学校</t>
  </si>
  <si>
    <t>新民市陶家屯学校</t>
  </si>
  <si>
    <t>新民市东蛇山子学校</t>
  </si>
  <si>
    <t>新民市新农村学校</t>
  </si>
  <si>
    <t>新民市大民屯学校</t>
  </si>
  <si>
    <t>新民市法哈牛学校</t>
  </si>
  <si>
    <t>新民市胡台学校</t>
  </si>
  <si>
    <t>新民市张家屯学校</t>
  </si>
  <si>
    <t>新民市前当堡学校</t>
  </si>
  <si>
    <t>新民市兴隆学校</t>
  </si>
  <si>
    <t>新民市兴隆堡学校</t>
  </si>
  <si>
    <t>新民市大喇嘛学校</t>
  </si>
  <si>
    <t>新民市三道岗子学校</t>
  </si>
  <si>
    <t>新民市罗家房学校</t>
  </si>
  <si>
    <t>新民市曹家学校</t>
  </si>
  <si>
    <t>2023年省重点高中指标到校名额分配明细表
（沈阳市朝鲜族第一中学）</t>
  </si>
  <si>
    <t>沈阳市沈北新区朝鲜族学校</t>
  </si>
  <si>
    <t>2023年沈阳市中等职业学校招生计划表</t>
  </si>
  <si>
    <t>学校、专业名称</t>
  </si>
  <si>
    <t>招生对象</t>
  </si>
  <si>
    <t>学制(年)</t>
  </si>
  <si>
    <t>招生人数</t>
  </si>
  <si>
    <t>学杂费(元/年)</t>
  </si>
  <si>
    <t>宿费(元/年)</t>
  </si>
  <si>
    <t>是否面试</t>
  </si>
  <si>
    <t>是否加试</t>
  </si>
  <si>
    <t>市直属学校10所</t>
  </si>
  <si>
    <t>沈阳市装备制造工程学校</t>
  </si>
  <si>
    <t>机械制造技术</t>
  </si>
  <si>
    <t>初中</t>
  </si>
  <si>
    <t>否</t>
  </si>
  <si>
    <t>数控技术应用</t>
  </si>
  <si>
    <t>焊接技术应用</t>
  </si>
  <si>
    <t>机电技术应用</t>
  </si>
  <si>
    <t>电机电器制造与维修</t>
  </si>
  <si>
    <t>电气设备运行与控制</t>
  </si>
  <si>
    <t>航空服务</t>
  </si>
  <si>
    <t>市场营销</t>
  </si>
  <si>
    <t>计算机平面设计</t>
  </si>
  <si>
    <t>计算机网络技术</t>
  </si>
  <si>
    <t>计算机应用</t>
  </si>
  <si>
    <t>新能源汽车制造与检测</t>
  </si>
  <si>
    <t>工业机器人技术应用</t>
  </si>
  <si>
    <t>智能设备运行与维护</t>
  </si>
  <si>
    <t>无人机操控与维护</t>
  </si>
  <si>
    <t>会计事务</t>
  </si>
  <si>
    <t>沈阳现代制造服务学校</t>
  </si>
  <si>
    <t>城市轨道交通运营服务</t>
  </si>
  <si>
    <t>含新疆班45人</t>
  </si>
  <si>
    <t>含新疆班45人；海尔订单班20人</t>
  </si>
  <si>
    <t>金融事务</t>
  </si>
  <si>
    <t>含新疆班45人；“畅捷通”订单班20人</t>
  </si>
  <si>
    <t>物流服务与管理</t>
  </si>
  <si>
    <t>电子商务</t>
  </si>
  <si>
    <t>艺术设计与制作</t>
  </si>
  <si>
    <t>工艺美术</t>
  </si>
  <si>
    <t>数字影像技术</t>
  </si>
  <si>
    <t>沈阳市化工学校</t>
  </si>
  <si>
    <t>是</t>
  </si>
  <si>
    <t>现代通信技术应用</t>
  </si>
  <si>
    <t>物联网技术应用（工业物联网方向）</t>
  </si>
  <si>
    <t>网络安防系统安装与维护</t>
  </si>
  <si>
    <t>化学工艺</t>
  </si>
  <si>
    <t>增材制造技术应用（计算机创意设计方向）</t>
  </si>
  <si>
    <t>药剂</t>
  </si>
  <si>
    <t>中药</t>
  </si>
  <si>
    <t>智慧健康养老服务</t>
  </si>
  <si>
    <t>沈阳市信息工程学校</t>
  </si>
  <si>
    <t>电梯安装与维修保养</t>
  </si>
  <si>
    <t>电子技术应用</t>
  </si>
  <si>
    <t>动漫与游戏设计</t>
  </si>
  <si>
    <t>建筑装饰技术</t>
  </si>
  <si>
    <t>物联网技术应用</t>
  </si>
  <si>
    <t>软件与信息服务</t>
  </si>
  <si>
    <t>增材制造技术应用</t>
  </si>
  <si>
    <t>高中</t>
  </si>
  <si>
    <t>沈阳市汽车工程学校</t>
  </si>
  <si>
    <t>汽车运用与维修</t>
  </si>
  <si>
    <t>汽车制造与检测</t>
  </si>
  <si>
    <t>新能源汽车运用与维修</t>
  </si>
  <si>
    <t>机械加工技术</t>
  </si>
  <si>
    <t>汽车服务与营销</t>
  </si>
  <si>
    <t>服务机器人装配与维护</t>
  </si>
  <si>
    <t>沈阳市外事服务学校</t>
  </si>
  <si>
    <t>高星级饭店运营与管理</t>
  </si>
  <si>
    <t>旅游服务与管理</t>
  </si>
  <si>
    <t>中餐烹饪</t>
  </si>
  <si>
    <t>西餐烹饪</t>
  </si>
  <si>
    <t>中西面点</t>
  </si>
  <si>
    <t>幼儿保育</t>
  </si>
  <si>
    <t>音乐表演</t>
  </si>
  <si>
    <t>美发与形象设计</t>
  </si>
  <si>
    <t>美容美体艺术</t>
  </si>
  <si>
    <t>沈阳市轻工艺术学校</t>
  </si>
  <si>
    <t>服装设计与工艺</t>
  </si>
  <si>
    <t>服装陈列与展示设计</t>
  </si>
  <si>
    <t>皮革制品设计与制作</t>
  </si>
  <si>
    <t>动漫与游戏制作</t>
  </si>
  <si>
    <t>民族纺染织绣技艺</t>
  </si>
  <si>
    <t>舞蹈表演</t>
  </si>
  <si>
    <t>沈阳市旅游学校</t>
  </si>
  <si>
    <t>导游服务</t>
  </si>
  <si>
    <t>休闲体育服务与管理</t>
  </si>
  <si>
    <t>沈阳市城市建设管理学校</t>
  </si>
  <si>
    <t>建筑工程施工</t>
  </si>
  <si>
    <t>工程测量技术</t>
  </si>
  <si>
    <t>建筑工程造价</t>
  </si>
  <si>
    <t>给排水工程施工与运行</t>
  </si>
  <si>
    <t>建筑智能化设备安装与运维</t>
  </si>
  <si>
    <t>沈阳市艺术幼儿师范学校</t>
  </si>
  <si>
    <t>和平区2所</t>
  </si>
  <si>
    <t>沈阳育明现代职业学校</t>
  </si>
  <si>
    <t>影像与影视技术</t>
  </si>
  <si>
    <t>沈阳市和平区睿智学校</t>
  </si>
  <si>
    <t>针织工艺</t>
  </si>
  <si>
    <t>特殊教育学校，招生对象为初中毕业残疾学生</t>
  </si>
  <si>
    <t>沈河区2所</t>
  </si>
  <si>
    <t>沈阳市沈河区启智实验学校</t>
  </si>
  <si>
    <t>现代家政服务与管理</t>
  </si>
  <si>
    <t>沈阳市盲校</t>
  </si>
  <si>
    <t>中医康复技术</t>
  </si>
  <si>
    <t>特殊教育学校，招生对象为初中毕业视力障碍学生</t>
  </si>
  <si>
    <t>大东区7所</t>
  </si>
  <si>
    <t>沈阳市大东区聋哑学校</t>
  </si>
  <si>
    <t>服装制作与生产管理</t>
  </si>
  <si>
    <t>特殊教育学校，招生对象为初中毕业聋哑学生</t>
  </si>
  <si>
    <t>辽宁省劳动经济学校</t>
  </si>
  <si>
    <t>大数据技术应用</t>
  </si>
  <si>
    <t>沈阳工贸学校</t>
  </si>
  <si>
    <t>商务助理</t>
  </si>
  <si>
    <t>沈阳北华科技学校</t>
  </si>
  <si>
    <t>运动训练</t>
  </si>
  <si>
    <t>沈阳市艺术学校</t>
  </si>
  <si>
    <t>小学</t>
  </si>
  <si>
    <t>舞蹈表演（国标）</t>
  </si>
  <si>
    <t>音乐表演（器乐）</t>
  </si>
  <si>
    <t>音乐表演（声乐）</t>
  </si>
  <si>
    <t>戏剧表演</t>
  </si>
  <si>
    <t>杂技与魔术表演</t>
  </si>
  <si>
    <t>沈阳市大东区培智学校</t>
  </si>
  <si>
    <t>汽车美容与装潢</t>
  </si>
  <si>
    <t>鲁迅美术学院附属中等美术学校</t>
  </si>
  <si>
    <t>皇姑区4所</t>
  </si>
  <si>
    <t>沈阳民族艺术学校</t>
  </si>
  <si>
    <t>学杂费（元/年）：前三年学费17800，后三年学费19800。</t>
  </si>
  <si>
    <t>学杂费（元/年）：前两年学费17800，后三年学费19800。</t>
  </si>
  <si>
    <t>学杂费（元/年）：第一年学费17800，后三年学费19800。</t>
  </si>
  <si>
    <t>沈阳宝岩艺术学校</t>
  </si>
  <si>
    <t>沈阳市皇姑区育成学校</t>
  </si>
  <si>
    <t>民族工艺品设计与制作</t>
  </si>
  <si>
    <t>特殊教育学校，招生对象为初中毕业智力障碍学生</t>
  </si>
  <si>
    <t>沈阳市皇姑区聋人学校</t>
  </si>
  <si>
    <t>特殊教育学校，招生对象为初中毕业听力障碍学生</t>
  </si>
  <si>
    <t>铁西区6所</t>
  </si>
  <si>
    <t>沈阳市铁西区聋人学校</t>
  </si>
  <si>
    <t>沈阳奉天艺术学校</t>
  </si>
  <si>
    <t>沈阳市菁华商业管理学校</t>
  </si>
  <si>
    <t>园林绿化</t>
  </si>
  <si>
    <t xml:space="preserve">休闲体育服务与管理 </t>
  </si>
  <si>
    <t>网络营销</t>
  </si>
  <si>
    <t>沈阳市铁西区春晖学校</t>
  </si>
  <si>
    <t>沈阳志远职业中等学校</t>
  </si>
  <si>
    <t>宠物养护与经营</t>
  </si>
  <si>
    <t>老年人服务与管理</t>
  </si>
  <si>
    <t>铁道运输服务</t>
  </si>
  <si>
    <t>直播电商服务</t>
  </si>
  <si>
    <t>沈阳市体育运动学校</t>
  </si>
  <si>
    <t>苏家屯4所</t>
  </si>
  <si>
    <t>辽宁文化艺术学校</t>
  </si>
  <si>
    <t>舞蹈表演（中国舞）</t>
  </si>
  <si>
    <t>考生须参加我校自主招生考试</t>
  </si>
  <si>
    <t>舞蹈表演（国标舞）</t>
  </si>
  <si>
    <t>沈阳市工业技术学校（职教中心）</t>
  </si>
  <si>
    <t>沈阳体育学院附属竞技体育学校</t>
  </si>
  <si>
    <t>单考单招，需有专业运动训练基础，通过面试后方可录取</t>
  </si>
  <si>
    <t>沈阳市致爱学校</t>
  </si>
  <si>
    <t>浑南区14所</t>
  </si>
  <si>
    <t>辽宁芭蕾舞团附属芭蕾舞蹈学校</t>
  </si>
  <si>
    <t>辽宁歌舞团附属艺术学校</t>
  </si>
  <si>
    <t>辽宁人民艺术剧院附属艺术学校</t>
  </si>
  <si>
    <t>播音与主持</t>
  </si>
  <si>
    <t>18000</t>
  </si>
  <si>
    <t>舞台艺术设计与制作</t>
  </si>
  <si>
    <t>沈阳东方传媒学校</t>
  </si>
  <si>
    <t>广播影视节目制作</t>
  </si>
  <si>
    <t>辽宁何氏医学院附属中专部</t>
  </si>
  <si>
    <t>护理</t>
  </si>
  <si>
    <t>眼视光与配镜</t>
  </si>
  <si>
    <t>康复技术</t>
  </si>
  <si>
    <t>中医养生保健</t>
  </si>
  <si>
    <t>口腔修复工艺</t>
  </si>
  <si>
    <t>医学影像技术</t>
  </si>
  <si>
    <t>沈阳音乐学院附属中等舞蹈学校</t>
  </si>
  <si>
    <t>沈阳音乐学院附属中等音乐学校</t>
  </si>
  <si>
    <t>辽宁特殊教育师范高等专科学校</t>
  </si>
  <si>
    <t>辽宁省育才中等职业技术专业学校</t>
  </si>
  <si>
    <t>辽宁省体育学校</t>
  </si>
  <si>
    <t>沈阳乐府艺术学校</t>
  </si>
  <si>
    <t>沈阳国际公关礼仪学校</t>
  </si>
  <si>
    <t>社区公共事务管理</t>
  </si>
  <si>
    <t>沈阳师联幼师中等职业学校</t>
  </si>
  <si>
    <t xml:space="preserve">幼儿保育 </t>
  </si>
  <si>
    <t>沈阳翼众东北美术学校</t>
  </si>
  <si>
    <t>沈北新区12所</t>
  </si>
  <si>
    <t>沈阳市电子技术学校（职教中心）</t>
  </si>
  <si>
    <t>农机设备应用与维修</t>
  </si>
  <si>
    <t>农村电气技术</t>
  </si>
  <si>
    <t>辽宁工贸学校</t>
  </si>
  <si>
    <t>采矿技术</t>
  </si>
  <si>
    <t>辽宁广播电视学校</t>
  </si>
  <si>
    <t>沈阳师范大学附属艺术学校</t>
  </si>
  <si>
    <t>社会文化艺术</t>
  </si>
  <si>
    <t>戏曲音乐</t>
  </si>
  <si>
    <t>沈阳飞跃中等职业学校</t>
  </si>
  <si>
    <t>城市轨道交通管理服务</t>
  </si>
  <si>
    <t>电子应用技术</t>
  </si>
  <si>
    <t>沈阳国际商务学校</t>
  </si>
  <si>
    <t>沈阳军乐学校</t>
  </si>
  <si>
    <t>沈阳市皇姑区南山护理中等职业学校</t>
  </si>
  <si>
    <t>沈阳市凝思护理中等职业学校</t>
  </si>
  <si>
    <t>卫生信息管理</t>
  </si>
  <si>
    <t>沈阳音乐艺术学校</t>
  </si>
  <si>
    <t>音乐表演（声器乐）</t>
  </si>
  <si>
    <t>舞蹈表演（音乐剧）</t>
  </si>
  <si>
    <t>沈阳新星朗科学技术学校</t>
  </si>
  <si>
    <t>工业机器人应用技术</t>
  </si>
  <si>
    <t>民族音乐与舞蹈</t>
  </si>
  <si>
    <t>沈阳工业经济学校</t>
  </si>
  <si>
    <t>汽车制造与检修</t>
  </si>
  <si>
    <t>于洪区3所</t>
  </si>
  <si>
    <t>沈阳市于洪区职业教育中心（职教中心）</t>
  </si>
  <si>
    <t>沈阳医学院附属卫生学校</t>
  </si>
  <si>
    <t>辽宁东华中等职业学校</t>
  </si>
  <si>
    <t>辽中区2所</t>
  </si>
  <si>
    <t>沈阳市辽中区职业教育中心（职教中心）</t>
  </si>
  <si>
    <t>设施农业生产技术</t>
  </si>
  <si>
    <t>防灾减灾技术</t>
  </si>
  <si>
    <t>沈阳市辽中区特殊教育学校</t>
  </si>
  <si>
    <t>新民市4所</t>
  </si>
  <si>
    <t>沈阳市中医药学校</t>
  </si>
  <si>
    <t>护理（涉外护理）</t>
  </si>
  <si>
    <t>医学检验技术</t>
  </si>
  <si>
    <t>新民市职业中等专业学校（职教中心）</t>
  </si>
  <si>
    <t>风力发电设备运行与维护</t>
  </si>
  <si>
    <t>畜禽生产技术</t>
  </si>
  <si>
    <t>园艺技术</t>
  </si>
  <si>
    <t>沈阳辽美中等职业学校</t>
  </si>
  <si>
    <t>铁道车辆运用与检修</t>
  </si>
  <si>
    <t>沈阳市民族职业学校</t>
  </si>
  <si>
    <t>商务日语</t>
  </si>
  <si>
    <t>营养与保健</t>
  </si>
  <si>
    <t>康平县2所</t>
  </si>
  <si>
    <t>康平县职业教育中心（职教中心）</t>
  </si>
  <si>
    <t>康平县特殊教育学校</t>
  </si>
  <si>
    <t>法库县2所</t>
  </si>
  <si>
    <t>法库县职业中等专业学校（职教中心）</t>
  </si>
  <si>
    <t>智能设备运行与维护（汽车维修方向）</t>
  </si>
  <si>
    <t>法库县爱心学校</t>
  </si>
  <si>
    <t>中职、技校毕业</t>
  </si>
  <si>
    <t>2023年沈阳市技工院校招生计划</t>
  </si>
  <si>
    <t>学制（年）</t>
  </si>
  <si>
    <t>收费标准（元/年）</t>
  </si>
  <si>
    <t>学杂费</t>
  </si>
  <si>
    <t>共计15所院校</t>
  </si>
  <si>
    <t>公办院校8所</t>
  </si>
  <si>
    <t>辽宁技师学院</t>
  </si>
  <si>
    <t>数控加工（加工中心操作工）</t>
  </si>
  <si>
    <t>汽车维修</t>
  </si>
  <si>
    <t>计算机应用与维修</t>
  </si>
  <si>
    <t>环境艺术设计</t>
  </si>
  <si>
    <t>形象设计</t>
  </si>
  <si>
    <t>会计</t>
  </si>
  <si>
    <t>幼儿教育</t>
  </si>
  <si>
    <t>机电设备安装与维修</t>
  </si>
  <si>
    <t>新专业
申报中</t>
  </si>
  <si>
    <t>电子竞技运动服务与管理</t>
  </si>
  <si>
    <t>沈阳技师学院</t>
  </si>
  <si>
    <t>机床切削加工（车工）</t>
  </si>
  <si>
    <t>数控加工（数控车工）</t>
  </si>
  <si>
    <t>焊接加工</t>
  </si>
  <si>
    <t>新能源汽车检测与维修</t>
  </si>
  <si>
    <t>计算机网络应用</t>
  </si>
  <si>
    <t>美术设计与制作</t>
  </si>
  <si>
    <t>计算机动画制作</t>
  </si>
  <si>
    <t>烹饪（中式烹调）</t>
  </si>
  <si>
    <t>城市轨道交通运输与管理</t>
  </si>
  <si>
    <t>现代物流</t>
  </si>
  <si>
    <t>饭店（酒店）服务</t>
  </si>
  <si>
    <t>口腔义齿制造</t>
  </si>
  <si>
    <t>前三年按照每年3000元收费，后两年按照每年4500元收费</t>
  </si>
  <si>
    <t>工业机器人应用与维护</t>
  </si>
  <si>
    <t>中专、技校</t>
  </si>
  <si>
    <t>前三年按照每年3000元收费，后四年年按照每年4500元收费</t>
  </si>
  <si>
    <t>美容美发与造型（美容）</t>
  </si>
  <si>
    <t>无人机应用技术</t>
  </si>
  <si>
    <t>人工智能技术应用</t>
  </si>
  <si>
    <t>沈阳职业技师学院</t>
  </si>
  <si>
    <t>电气自动化设备安装与维修</t>
  </si>
  <si>
    <t>智能制造技术应用</t>
  </si>
  <si>
    <t>数控加工</t>
  </si>
  <si>
    <t>辽宁丰田金杯技师学院</t>
  </si>
  <si>
    <t>机床切削加工</t>
  </si>
  <si>
    <t>1000-1800</t>
  </si>
  <si>
    <t xml:space="preserve">机械设备装配与自动控制        </t>
  </si>
  <si>
    <t>汽车检测</t>
  </si>
  <si>
    <t>模具制造（3D打印方向）</t>
  </si>
  <si>
    <t>新能源汽车制造与装配</t>
  </si>
  <si>
    <t xml:space="preserve">电气自动化设备安装与维修       </t>
  </si>
  <si>
    <t>室内设计</t>
  </si>
  <si>
    <t>汽车营销</t>
  </si>
  <si>
    <t>汽车电器维修</t>
  </si>
  <si>
    <t>平面设计</t>
  </si>
  <si>
    <t>辽宁煤炭技师学院</t>
  </si>
  <si>
    <t>健康服务与管理</t>
  </si>
  <si>
    <t>多媒体制作</t>
  </si>
  <si>
    <t>沈阳航天新星技工学校</t>
  </si>
  <si>
    <t>初、高中</t>
  </si>
  <si>
    <t>电机电器装配与维修</t>
  </si>
  <si>
    <t>商务文秘</t>
  </si>
  <si>
    <t>辽宁城市交通技工学校</t>
  </si>
  <si>
    <t>3D打印技术应用</t>
  </si>
  <si>
    <t>沈阳客运集团公司技工学校</t>
  </si>
  <si>
    <t>中西式面点</t>
  </si>
  <si>
    <t>西式烹调</t>
  </si>
  <si>
    <t>民办院校7所</t>
  </si>
  <si>
    <t>沈阳万业技工学校</t>
  </si>
  <si>
    <t>1500/2500</t>
  </si>
  <si>
    <t>烹调工艺与营养</t>
  </si>
  <si>
    <t>机电一体化</t>
  </si>
  <si>
    <t>沈阳万合汽车电子技术学校</t>
  </si>
  <si>
    <t>铁路客运服务</t>
  </si>
  <si>
    <t>通讯网络应用</t>
  </si>
  <si>
    <t>邮轮乘务</t>
  </si>
  <si>
    <t>汽车制造与装配</t>
  </si>
  <si>
    <t>美容美发与造型（化妆）</t>
  </si>
  <si>
    <t>沈阳市星光技工学校</t>
  </si>
  <si>
    <t>新专业申报中</t>
  </si>
  <si>
    <t>沈阳金源装备制造高级技工学校</t>
  </si>
  <si>
    <t>模具制造</t>
  </si>
  <si>
    <t>汽车技术服务与营销</t>
  </si>
  <si>
    <t>烹饪（中西式面点）</t>
  </si>
  <si>
    <t>沈阳市航苑技工学校</t>
  </si>
  <si>
    <t xml:space="preserve">否 </t>
  </si>
  <si>
    <t>交通客运服务</t>
  </si>
  <si>
    <t>沈阳市孙进高级技工学校</t>
  </si>
  <si>
    <t xml:space="preserve">是 </t>
  </si>
  <si>
    <t>烹饪(中式烹调)</t>
  </si>
  <si>
    <t>美容美发与造型</t>
  </si>
  <si>
    <t>新能源汽车检测
与维修</t>
  </si>
  <si>
    <t>计算机程序设计</t>
  </si>
  <si>
    <t>汽车装饰与美容</t>
  </si>
  <si>
    <t>烹饪（西式烹调）</t>
  </si>
  <si>
    <t>中职</t>
  </si>
  <si>
    <t>沈阳中航英才技工学校</t>
  </si>
  <si>
    <t>医疗器械制造与维修</t>
  </si>
  <si>
    <t>农业经营与管理</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</si>
</sst>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 numFmtId="176" formatCode="0_);[Red]\(0\)"/>
    <numFmt numFmtId="177" formatCode="0_ "/>
  </numFmts>
  <fonts count="53">
    <font>
      <sz val="11"/>
      <color indexed="8"/>
      <name val="等线"/>
      <charset val="134"/>
      <scheme val="minor"/>
    </font>
    <font>
      <sz val="10"/>
      <color theme="1"/>
      <name val="宋体"/>
      <charset val="134"/>
    </font>
    <font>
      <b/>
      <sz val="10"/>
      <color theme="1"/>
      <name val="宋体"/>
      <charset val="134"/>
    </font>
    <font>
      <sz val="20"/>
      <color theme="1"/>
      <name val="方正小标宋简体"/>
      <charset val="134"/>
    </font>
    <font>
      <b/>
      <sz val="11"/>
      <color theme="1"/>
      <name val="仿宋"/>
      <charset val="134"/>
    </font>
    <font>
      <sz val="10"/>
      <color theme="1"/>
      <name val="仿宋"/>
      <charset val="134"/>
    </font>
    <font>
      <sz val="11"/>
      <color theme="1"/>
      <name val="等线"/>
      <charset val="134"/>
      <scheme val="minor"/>
    </font>
    <font>
      <sz val="22"/>
      <color theme="1"/>
      <name val="方正小标宋简体"/>
      <charset val="134"/>
    </font>
    <font>
      <sz val="22"/>
      <color theme="1"/>
      <name val="黑体"/>
      <charset val="134"/>
    </font>
    <font>
      <sz val="11"/>
      <color theme="1"/>
      <name val="仿宋"/>
      <charset val="134"/>
    </font>
    <font>
      <sz val="12"/>
      <color theme="1"/>
      <name val="宋体"/>
      <charset val="134"/>
    </font>
    <font>
      <b/>
      <sz val="10"/>
      <color theme="1"/>
      <name val="仿宋"/>
      <charset val="134"/>
    </font>
    <font>
      <b/>
      <sz val="9"/>
      <color theme="1"/>
      <name val="仿宋"/>
      <charset val="134"/>
    </font>
    <font>
      <sz val="14"/>
      <color theme="1"/>
      <name val="宋体"/>
      <charset val="134"/>
    </font>
    <font>
      <sz val="9"/>
      <color theme="1"/>
      <name val="仿宋"/>
      <charset val="134"/>
    </font>
    <font>
      <b/>
      <sz val="18"/>
      <color theme="1"/>
      <name val="宋体"/>
      <charset val="134"/>
    </font>
    <font>
      <sz val="12"/>
      <color theme="1"/>
      <name val="仿宋"/>
      <charset val="134"/>
    </font>
    <font>
      <sz val="14"/>
      <color theme="1"/>
      <name val="仿宋"/>
      <charset val="134"/>
    </font>
    <font>
      <sz val="19.5"/>
      <color theme="1"/>
      <name val="方正小标宋简体"/>
      <charset val="134"/>
    </font>
    <font>
      <b/>
      <sz val="12"/>
      <color theme="1"/>
      <name val="仿宋"/>
      <charset val="134"/>
    </font>
    <font>
      <sz val="11"/>
      <color theme="1"/>
      <name val="宋体"/>
      <charset val="134"/>
    </font>
    <font>
      <sz val="18"/>
      <color theme="1"/>
      <name val="方正小标宋简体"/>
      <charset val="134"/>
    </font>
    <font>
      <sz val="11"/>
      <color theme="1"/>
      <name val="方正小标宋简体"/>
      <charset val="134"/>
    </font>
    <font>
      <b/>
      <sz val="10.5"/>
      <color theme="1"/>
      <name val="仿宋"/>
      <charset val="134"/>
    </font>
    <font>
      <sz val="22"/>
      <color theme="1"/>
      <name val="等线"/>
      <charset val="134"/>
      <scheme val="minor"/>
    </font>
    <font>
      <sz val="18"/>
      <color theme="1"/>
      <name val="等线"/>
      <charset val="134"/>
      <scheme val="minor"/>
    </font>
    <font>
      <b/>
      <sz val="18"/>
      <color theme="1"/>
      <name val="等线"/>
      <charset val="134"/>
      <scheme val="minor"/>
    </font>
    <font>
      <b/>
      <sz val="13"/>
      <color theme="1"/>
      <name val="仿宋"/>
      <charset val="134"/>
    </font>
    <font>
      <sz val="13"/>
      <color theme="1"/>
      <name val="仿宋"/>
      <charset val="134"/>
    </font>
    <font>
      <sz val="12"/>
      <color theme="1"/>
      <name val="等线"/>
      <charset val="134"/>
      <scheme val="minor"/>
    </font>
    <font>
      <b/>
      <sz val="22"/>
      <color theme="1"/>
      <name val="宋体"/>
      <charset val="134"/>
    </font>
    <font>
      <u/>
      <sz val="11"/>
      <color rgb="FF800080"/>
      <name val="等线"/>
      <charset val="0"/>
      <scheme val="minor"/>
    </font>
    <font>
      <sz val="11"/>
      <color theme="0"/>
      <name val="等线"/>
      <charset val="0"/>
      <scheme val="minor"/>
    </font>
    <font>
      <sz val="11"/>
      <color rgb="FF3F3F76"/>
      <name val="等线"/>
      <charset val="0"/>
      <scheme val="minor"/>
    </font>
    <font>
      <sz val="11"/>
      <color rgb="FF9C0006"/>
      <name val="等线"/>
      <charset val="0"/>
      <scheme val="minor"/>
    </font>
    <font>
      <sz val="11"/>
      <color theme="1"/>
      <name val="等线"/>
      <charset val="0"/>
      <scheme val="minor"/>
    </font>
    <font>
      <b/>
      <sz val="13"/>
      <color theme="3"/>
      <name val="等线"/>
      <charset val="134"/>
      <scheme val="minor"/>
    </font>
    <font>
      <b/>
      <sz val="11"/>
      <color theme="3"/>
      <name val="等线"/>
      <charset val="134"/>
      <scheme val="minor"/>
    </font>
    <font>
      <sz val="11"/>
      <color rgb="FF9C6500"/>
      <name val="等线"/>
      <charset val="0"/>
      <scheme val="minor"/>
    </font>
    <font>
      <b/>
      <sz val="15"/>
      <color theme="3"/>
      <name val="等线"/>
      <charset val="134"/>
      <scheme val="minor"/>
    </font>
    <font>
      <sz val="12"/>
      <name val="宋体"/>
      <charset val="134"/>
    </font>
    <font>
      <i/>
      <sz val="11"/>
      <color rgb="FF7F7F7F"/>
      <name val="等线"/>
      <charset val="0"/>
      <scheme val="minor"/>
    </font>
    <font>
      <b/>
      <sz val="11"/>
      <color rgb="FFFA7D00"/>
      <name val="等线"/>
      <charset val="0"/>
      <scheme val="minor"/>
    </font>
    <font>
      <b/>
      <sz val="11"/>
      <color rgb="FF3F3F3F"/>
      <name val="等线"/>
      <charset val="0"/>
      <scheme val="minor"/>
    </font>
    <font>
      <sz val="11"/>
      <color indexed="8"/>
      <name val="宋体"/>
      <charset val="134"/>
    </font>
    <font>
      <u/>
      <sz val="11"/>
      <color rgb="FF0000FF"/>
      <name val="等线"/>
      <charset val="0"/>
      <scheme val="minor"/>
    </font>
    <font>
      <sz val="11"/>
      <color rgb="FF006100"/>
      <name val="等线"/>
      <charset val="0"/>
      <scheme val="minor"/>
    </font>
    <font>
      <sz val="11"/>
      <color rgb="FFFF0000"/>
      <name val="等线"/>
      <charset val="0"/>
      <scheme val="minor"/>
    </font>
    <font>
      <b/>
      <sz val="18"/>
      <color theme="3"/>
      <name val="等线"/>
      <charset val="134"/>
      <scheme val="minor"/>
    </font>
    <font>
      <b/>
      <sz val="11"/>
      <color theme="1"/>
      <name val="等线"/>
      <charset val="0"/>
      <scheme val="minor"/>
    </font>
    <font>
      <b/>
      <sz val="11"/>
      <color rgb="FFFFFFFF"/>
      <name val="等线"/>
      <charset val="0"/>
      <scheme val="minor"/>
    </font>
    <font>
      <sz val="11"/>
      <color theme="1"/>
      <name val="Tahoma"/>
      <charset val="134"/>
    </font>
    <font>
      <sz val="11"/>
      <color rgb="FFFA7D00"/>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rgb="FFFFCC99"/>
        <bgColor indexed="64"/>
      </patternFill>
    </fill>
    <fill>
      <patternFill patternType="solid">
        <fgColor theme="7"/>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8" tint="0.799981688894314"/>
        <bgColor indexed="64"/>
      </patternFill>
    </fill>
    <fill>
      <patternFill patternType="solid">
        <fgColor theme="5" tint="0.599993896298105"/>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7">
    <xf numFmtId="0" fontId="0" fillId="0" borderId="0">
      <alignment vertical="center"/>
    </xf>
    <xf numFmtId="0" fontId="40" fillId="0" borderId="0">
      <alignment vertical="center"/>
    </xf>
    <xf numFmtId="42" fontId="6" fillId="0" borderId="0" applyFont="0" applyFill="0" applyBorder="0" applyAlignment="0" applyProtection="0">
      <alignment vertical="center"/>
    </xf>
    <xf numFmtId="0" fontId="35" fillId="10" borderId="0" applyNumberFormat="0" applyBorder="0" applyAlignment="0" applyProtection="0">
      <alignment vertical="center"/>
    </xf>
    <xf numFmtId="0" fontId="33" fillId="4" borderId="1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35" fillId="8" borderId="0" applyNumberFormat="0" applyBorder="0" applyAlignment="0" applyProtection="0">
      <alignment vertical="center"/>
    </xf>
    <xf numFmtId="0" fontId="34" fillId="6" borderId="0" applyNumberFormat="0" applyBorder="0" applyAlignment="0" applyProtection="0">
      <alignment vertical="center"/>
    </xf>
    <xf numFmtId="43" fontId="6" fillId="0" borderId="0" applyFont="0" applyFill="0" applyBorder="0" applyAlignment="0" applyProtection="0">
      <alignment vertical="center"/>
    </xf>
    <xf numFmtId="0" fontId="32" fillId="16" borderId="0" applyNumberFormat="0" applyBorder="0" applyAlignment="0" applyProtection="0">
      <alignment vertical="center"/>
    </xf>
    <xf numFmtId="0" fontId="45" fillId="0" borderId="0" applyNumberFormat="0" applyFill="0" applyBorder="0" applyAlignment="0" applyProtection="0">
      <alignment vertical="center"/>
    </xf>
    <xf numFmtId="9" fontId="6" fillId="0" borderId="0" applyFont="0" applyFill="0" applyBorder="0" applyAlignment="0" applyProtection="0">
      <alignment vertical="center"/>
    </xf>
    <xf numFmtId="0" fontId="31" fillId="0" borderId="0" applyNumberFormat="0" applyFill="0" applyBorder="0" applyAlignment="0" applyProtection="0">
      <alignment vertical="center"/>
    </xf>
    <xf numFmtId="0" fontId="6" fillId="18" borderId="19" applyNumberFormat="0" applyFont="0" applyAlignment="0" applyProtection="0">
      <alignment vertical="center"/>
    </xf>
    <xf numFmtId="0" fontId="6" fillId="0" borderId="0"/>
    <xf numFmtId="0" fontId="32" fillId="14" borderId="0" applyNumberFormat="0" applyBorder="0" applyAlignment="0" applyProtection="0">
      <alignment vertical="center"/>
    </xf>
    <xf numFmtId="0" fontId="3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0" borderId="16" applyNumberFormat="0" applyFill="0" applyAlignment="0" applyProtection="0">
      <alignment vertical="center"/>
    </xf>
    <xf numFmtId="0" fontId="36" fillId="0" borderId="16" applyNumberFormat="0" applyFill="0" applyAlignment="0" applyProtection="0">
      <alignment vertical="center"/>
    </xf>
    <xf numFmtId="0" fontId="32" fillId="23" borderId="0" applyNumberFormat="0" applyBorder="0" applyAlignment="0" applyProtection="0">
      <alignment vertical="center"/>
    </xf>
    <xf numFmtId="0" fontId="37" fillId="0" borderId="17" applyNumberFormat="0" applyFill="0" applyAlignment="0" applyProtection="0">
      <alignment vertical="center"/>
    </xf>
    <xf numFmtId="0" fontId="32" fillId="7" borderId="0" applyNumberFormat="0" applyBorder="0" applyAlignment="0" applyProtection="0">
      <alignment vertical="center"/>
    </xf>
    <xf numFmtId="0" fontId="43" fillId="15" borderId="18" applyNumberFormat="0" applyAlignment="0" applyProtection="0">
      <alignment vertical="center"/>
    </xf>
    <xf numFmtId="0" fontId="42" fillId="15" borderId="15" applyNumberFormat="0" applyAlignment="0" applyProtection="0">
      <alignment vertical="center"/>
    </xf>
    <xf numFmtId="0" fontId="50" fillId="28" borderId="21" applyNumberFormat="0" applyAlignment="0" applyProtection="0">
      <alignment vertical="center"/>
    </xf>
    <xf numFmtId="0" fontId="51" fillId="0" borderId="0"/>
    <xf numFmtId="0" fontId="35" fillId="29" borderId="0" applyNumberFormat="0" applyBorder="0" applyAlignment="0" applyProtection="0">
      <alignment vertical="center"/>
    </xf>
    <xf numFmtId="0" fontId="32" fillId="30" borderId="0" applyNumberFormat="0" applyBorder="0" applyAlignment="0" applyProtection="0">
      <alignment vertical="center"/>
    </xf>
    <xf numFmtId="0" fontId="52" fillId="0" borderId="22" applyNumberFormat="0" applyFill="0" applyAlignment="0" applyProtection="0">
      <alignment vertical="center"/>
    </xf>
    <xf numFmtId="0" fontId="49" fillId="0" borderId="20" applyNumberFormat="0" applyFill="0" applyAlignment="0" applyProtection="0">
      <alignment vertical="center"/>
    </xf>
    <xf numFmtId="0" fontId="46" fillId="19" borderId="0" applyNumberFormat="0" applyBorder="0" applyAlignment="0" applyProtection="0">
      <alignment vertical="center"/>
    </xf>
    <xf numFmtId="0" fontId="40" fillId="0" borderId="0">
      <alignment vertical="center"/>
    </xf>
    <xf numFmtId="0" fontId="38" fillId="11" borderId="0" applyNumberFormat="0" applyBorder="0" applyAlignment="0" applyProtection="0">
      <alignment vertical="center"/>
    </xf>
    <xf numFmtId="0" fontId="51" fillId="0" borderId="0"/>
    <xf numFmtId="0" fontId="35" fillId="32" borderId="0" applyNumberFormat="0" applyBorder="0" applyAlignment="0" applyProtection="0">
      <alignment vertical="center"/>
    </xf>
    <xf numFmtId="0" fontId="32" fillId="27" borderId="0" applyNumberFormat="0" applyBorder="0" applyAlignment="0" applyProtection="0">
      <alignment vertical="center"/>
    </xf>
    <xf numFmtId="0" fontId="35" fillId="26" borderId="0" applyNumberFormat="0" applyBorder="0" applyAlignment="0" applyProtection="0">
      <alignment vertical="center"/>
    </xf>
    <xf numFmtId="0" fontId="35" fillId="25" borderId="0" applyNumberFormat="0" applyBorder="0" applyAlignment="0" applyProtection="0">
      <alignment vertical="center"/>
    </xf>
    <xf numFmtId="0" fontId="35" fillId="17" borderId="0" applyNumberFormat="0" applyBorder="0" applyAlignment="0" applyProtection="0">
      <alignment vertical="center"/>
    </xf>
    <xf numFmtId="0" fontId="35" fillId="33" borderId="0" applyNumberFormat="0" applyBorder="0" applyAlignment="0" applyProtection="0">
      <alignment vertical="center"/>
    </xf>
    <xf numFmtId="0" fontId="32" fillId="21" borderId="0" applyNumberFormat="0" applyBorder="0" applyAlignment="0" applyProtection="0">
      <alignment vertical="center"/>
    </xf>
    <xf numFmtId="0" fontId="40" fillId="0" borderId="0">
      <alignment vertical="center"/>
    </xf>
    <xf numFmtId="0" fontId="32" fillId="5" borderId="0" applyNumberFormat="0" applyBorder="0" applyAlignment="0" applyProtection="0">
      <alignment vertical="center"/>
    </xf>
    <xf numFmtId="0" fontId="35" fillId="13" borderId="0" applyNumberFormat="0" applyBorder="0" applyAlignment="0" applyProtection="0">
      <alignment vertical="center"/>
    </xf>
    <xf numFmtId="0" fontId="35" fillId="9" borderId="0" applyNumberFormat="0" applyBorder="0" applyAlignment="0" applyProtection="0">
      <alignment vertical="center"/>
    </xf>
    <xf numFmtId="0" fontId="32" fillId="31" borderId="0" applyNumberFormat="0" applyBorder="0" applyAlignment="0" applyProtection="0">
      <alignment vertical="center"/>
    </xf>
    <xf numFmtId="0" fontId="44" fillId="0" borderId="0">
      <alignment vertical="center"/>
    </xf>
    <xf numFmtId="0" fontId="35" fillId="12" borderId="0" applyNumberFormat="0" applyBorder="0" applyAlignment="0" applyProtection="0">
      <alignment vertical="center"/>
    </xf>
    <xf numFmtId="0" fontId="32" fillId="3" borderId="0" applyNumberFormat="0" applyBorder="0" applyAlignment="0" applyProtection="0">
      <alignment vertical="center"/>
    </xf>
    <xf numFmtId="0" fontId="6" fillId="0" borderId="0"/>
    <xf numFmtId="0" fontId="32" fillId="20" borderId="0" applyNumberFormat="0" applyBorder="0" applyAlignment="0" applyProtection="0">
      <alignment vertical="center"/>
    </xf>
    <xf numFmtId="0" fontId="6" fillId="0" borderId="0">
      <alignment vertical="center"/>
    </xf>
    <xf numFmtId="0" fontId="35" fillId="24" borderId="0" applyNumberFormat="0" applyBorder="0" applyAlignment="0" applyProtection="0">
      <alignment vertical="center"/>
    </xf>
    <xf numFmtId="0" fontId="32" fillId="22" borderId="0" applyNumberFormat="0" applyBorder="0" applyAlignment="0" applyProtection="0">
      <alignment vertical="center"/>
    </xf>
    <xf numFmtId="0" fontId="0" fillId="0" borderId="0">
      <alignment vertical="center"/>
    </xf>
    <xf numFmtId="0" fontId="0" fillId="0" borderId="0">
      <alignment vertical="center"/>
    </xf>
    <xf numFmtId="0" fontId="40" fillId="0" borderId="0"/>
    <xf numFmtId="0" fontId="6" fillId="0" borderId="0"/>
    <xf numFmtId="0" fontId="40" fillId="0" borderId="0">
      <alignment vertical="center"/>
    </xf>
    <xf numFmtId="0" fontId="40" fillId="0" borderId="0">
      <alignment vertical="center"/>
    </xf>
    <xf numFmtId="0" fontId="6" fillId="0" borderId="0">
      <alignment vertical="center"/>
    </xf>
    <xf numFmtId="0" fontId="40" fillId="0" borderId="0"/>
    <xf numFmtId="0" fontId="40" fillId="0" borderId="0">
      <alignment vertical="center"/>
    </xf>
  </cellStyleXfs>
  <cellXfs count="237">
    <xf numFmtId="0" fontId="0" fillId="0" borderId="0" xfId="0">
      <alignment vertical="center"/>
    </xf>
    <xf numFmtId="0" fontId="1" fillId="0" borderId="0" xfId="15" applyFont="1" applyAlignment="1">
      <alignment horizontal="center" wrapText="1"/>
    </xf>
    <xf numFmtId="0" fontId="2" fillId="0" borderId="0" xfId="15" applyFont="1" applyAlignment="1">
      <alignment horizontal="center" wrapText="1"/>
    </xf>
    <xf numFmtId="0" fontId="1" fillId="0" borderId="0" xfId="15" applyFont="1" applyAlignment="1">
      <alignment horizontal="center" vertical="center" wrapText="1"/>
    </xf>
    <xf numFmtId="0" fontId="2" fillId="0" borderId="0" xfId="15" applyFont="1" applyAlignment="1">
      <alignment horizontal="center" vertical="center" wrapText="1"/>
    </xf>
    <xf numFmtId="0" fontId="3" fillId="0" borderId="0" xfId="15" applyFont="1" applyAlignment="1">
      <alignment horizontal="center" vertical="center" wrapText="1"/>
    </xf>
    <xf numFmtId="0" fontId="4" fillId="0" borderId="1" xfId="55" applyFont="1" applyBorder="1" applyAlignment="1">
      <alignment horizontal="center" vertical="center" wrapText="1"/>
    </xf>
    <xf numFmtId="0" fontId="5" fillId="0" borderId="1" xfId="55" applyFont="1" applyBorder="1" applyAlignment="1">
      <alignment horizontal="center" vertical="center" wrapText="1"/>
    </xf>
    <xf numFmtId="176" fontId="5" fillId="0" borderId="2" xfId="55" applyNumberFormat="1" applyFont="1" applyBorder="1" applyAlignment="1">
      <alignment horizontal="center" vertical="center" wrapText="1"/>
    </xf>
    <xf numFmtId="0" fontId="5" fillId="0" borderId="2" xfId="55" applyFont="1" applyBorder="1" applyAlignment="1">
      <alignment horizontal="center" vertical="center" wrapText="1"/>
    </xf>
    <xf numFmtId="0" fontId="5" fillId="0" borderId="1" xfId="55" applyFont="1" applyBorder="1" applyAlignment="1">
      <alignment vertical="center" wrapText="1"/>
    </xf>
    <xf numFmtId="176" fontId="5" fillId="0" borderId="1" xfId="55" applyNumberFormat="1" applyFont="1" applyBorder="1" applyAlignment="1">
      <alignment horizontal="center" vertical="center" wrapText="1"/>
    </xf>
    <xf numFmtId="0" fontId="5" fillId="0" borderId="3" xfId="55" applyFont="1" applyBorder="1" applyAlignment="1">
      <alignment horizontal="center" vertical="center" wrapText="1"/>
    </xf>
    <xf numFmtId="0" fontId="5" fillId="0" borderId="1" xfId="15" applyFont="1" applyBorder="1" applyAlignment="1">
      <alignment vertical="center" wrapText="1"/>
    </xf>
    <xf numFmtId="0" fontId="5" fillId="2" borderId="1" xfId="15" applyFont="1" applyFill="1" applyBorder="1" applyAlignment="1">
      <alignment horizontal="center" vertical="center" wrapText="1"/>
    </xf>
    <xf numFmtId="0" fontId="5" fillId="2" borderId="1" xfId="55" applyFont="1" applyFill="1" applyBorder="1" applyAlignment="1">
      <alignment horizontal="center" vertical="center" wrapText="1"/>
    </xf>
    <xf numFmtId="0" fontId="5" fillId="0" borderId="1" xfId="15" applyFont="1" applyBorder="1" applyAlignment="1">
      <alignment horizontal="center" vertical="center" wrapText="1"/>
    </xf>
    <xf numFmtId="0" fontId="5" fillId="0" borderId="1" xfId="55" applyFont="1" applyBorder="1" applyAlignment="1">
      <alignment horizontal="center" vertical="center"/>
    </xf>
    <xf numFmtId="49" fontId="5" fillId="0" borderId="1" xfId="55" applyNumberFormat="1" applyFont="1" applyBorder="1" applyAlignment="1">
      <alignment horizontal="center" vertical="center" wrapText="1"/>
    </xf>
    <xf numFmtId="0" fontId="5" fillId="0" borderId="1" xfId="15" applyFont="1" applyBorder="1" applyAlignment="1">
      <alignment horizontal="center" vertical="center"/>
    </xf>
    <xf numFmtId="176" fontId="5" fillId="0" borderId="1" xfId="55" applyNumberFormat="1" applyFont="1" applyBorder="1" applyAlignment="1">
      <alignment horizontal="center" vertical="center"/>
    </xf>
    <xf numFmtId="176" fontId="1" fillId="0" borderId="0" xfId="15" applyNumberFormat="1" applyFont="1" applyAlignment="1">
      <alignment horizontal="center" wrapText="1"/>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Fill="1" applyAlignment="1">
      <alignment horizontal="center" vertical="center"/>
    </xf>
    <xf numFmtId="0" fontId="6" fillId="0" borderId="0" xfId="0" applyFont="1">
      <alignment vertical="center"/>
    </xf>
    <xf numFmtId="0" fontId="7" fillId="0" borderId="4"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Fill="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50" applyFont="1" applyBorder="1" applyAlignment="1">
      <alignment horizontal="left" vertical="center" wrapText="1"/>
    </xf>
    <xf numFmtId="0" fontId="9" fillId="0" borderId="1" xfId="50" applyFont="1" applyBorder="1" applyAlignment="1">
      <alignment horizontal="center" vertical="center" wrapText="1"/>
    </xf>
    <xf numFmtId="0" fontId="9" fillId="0" borderId="1" xfId="50" applyFont="1" applyFill="1" applyBorder="1" applyAlignment="1">
      <alignment horizontal="center" vertical="center" wrapText="1"/>
    </xf>
    <xf numFmtId="0" fontId="9" fillId="0" borderId="1" xfId="0" applyFont="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49" fontId="9" fillId="0" borderId="1" xfId="0" applyNumberFormat="1" applyFont="1" applyFill="1" applyBorder="1" applyAlignment="1">
      <alignment horizontal="center" vertical="center" wrapText="1"/>
    </xf>
    <xf numFmtId="0" fontId="9" fillId="0" borderId="1" xfId="50" applyFont="1" applyFill="1" applyBorder="1" applyAlignment="1">
      <alignment horizontal="left" vertical="center" wrapText="1"/>
    </xf>
    <xf numFmtId="0" fontId="10" fillId="0" borderId="0" xfId="35" applyFont="1" applyFill="1" applyAlignment="1">
      <alignment vertical="center"/>
    </xf>
    <xf numFmtId="177" fontId="3" fillId="0" borderId="4" xfId="35" applyNumberFormat="1" applyFont="1" applyFill="1" applyBorder="1" applyAlignment="1">
      <alignment horizontal="center" vertical="center" wrapText="1"/>
    </xf>
    <xf numFmtId="177" fontId="3" fillId="0" borderId="4" xfId="35" applyNumberFormat="1" applyFont="1" applyFill="1" applyBorder="1" applyAlignment="1">
      <alignment horizontal="center" vertical="center"/>
    </xf>
    <xf numFmtId="177" fontId="4" fillId="0" borderId="3" xfId="35" applyNumberFormat="1" applyFont="1" applyFill="1" applyBorder="1" applyAlignment="1">
      <alignment horizontal="center" vertical="center"/>
    </xf>
    <xf numFmtId="177" fontId="4" fillId="0" borderId="5" xfId="35" applyNumberFormat="1" applyFont="1" applyFill="1" applyBorder="1" applyAlignment="1">
      <alignment horizontal="center" vertical="center"/>
    </xf>
    <xf numFmtId="177" fontId="4" fillId="0" borderId="7" xfId="35" applyNumberFormat="1" applyFont="1" applyFill="1" applyBorder="1" applyAlignment="1">
      <alignment horizontal="center" vertical="center"/>
    </xf>
    <xf numFmtId="177" fontId="4" fillId="0" borderId="6" xfId="35" applyNumberFormat="1" applyFont="1" applyFill="1" applyBorder="1" applyAlignment="1">
      <alignment horizontal="center" vertical="center"/>
    </xf>
    <xf numFmtId="177" fontId="4" fillId="0" borderId="2" xfId="35" applyNumberFormat="1" applyFont="1" applyFill="1" applyBorder="1" applyAlignment="1">
      <alignment horizontal="center" vertical="center"/>
    </xf>
    <xf numFmtId="177" fontId="4" fillId="0" borderId="1" xfId="35" applyNumberFormat="1" applyFont="1" applyFill="1" applyBorder="1" applyAlignment="1">
      <alignment horizontal="center" vertical="center"/>
    </xf>
    <xf numFmtId="177" fontId="11" fillId="0" borderId="2" xfId="35" applyNumberFormat="1" applyFont="1" applyFill="1" applyBorder="1" applyAlignment="1">
      <alignment horizontal="center" vertical="center"/>
    </xf>
    <xf numFmtId="177" fontId="12" fillId="0" borderId="1" xfId="35" applyNumberFormat="1"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7" fontId="1" fillId="0" borderId="1" xfId="0" applyNumberFormat="1" applyFont="1" applyFill="1" applyBorder="1" applyAlignment="1">
      <alignment horizontal="center" vertical="center" wrapText="1"/>
    </xf>
    <xf numFmtId="0" fontId="13" fillId="0" borderId="0" xfId="0" applyFont="1" applyFill="1" applyBorder="1" applyAlignment="1" applyProtection="1">
      <alignment horizontal="center"/>
    </xf>
    <xf numFmtId="177" fontId="13" fillId="0" borderId="0" xfId="35" applyNumberFormat="1" applyFont="1" applyFill="1" applyBorder="1" applyAlignment="1">
      <alignment horizontal="center" vertical="center"/>
    </xf>
    <xf numFmtId="0" fontId="13" fillId="0" borderId="0" xfId="35" applyFont="1" applyFill="1" applyBorder="1" applyAlignment="1">
      <alignment horizontal="center" vertical="center"/>
    </xf>
    <xf numFmtId="0" fontId="10" fillId="0" borderId="0" xfId="35" applyFont="1" applyFill="1">
      <alignment vertical="center"/>
    </xf>
    <xf numFmtId="0" fontId="10" fillId="0" borderId="0" xfId="35" applyFont="1">
      <alignment vertical="center"/>
    </xf>
    <xf numFmtId="177" fontId="11" fillId="0" borderId="1" xfId="35" applyNumberFormat="1" applyFont="1" applyFill="1" applyBorder="1" applyAlignment="1">
      <alignment horizontal="center" vertical="center"/>
    </xf>
    <xf numFmtId="177" fontId="5" fillId="0" borderId="2" xfId="35" applyNumberFormat="1" applyFont="1" applyFill="1" applyBorder="1" applyAlignment="1">
      <alignment horizontal="center" vertical="center"/>
    </xf>
    <xf numFmtId="177" fontId="5" fillId="0" borderId="1" xfId="35" applyNumberFormat="1" applyFont="1" applyFill="1" applyBorder="1" applyAlignment="1">
      <alignment horizontal="center" vertical="center"/>
    </xf>
    <xf numFmtId="0" fontId="5" fillId="0" borderId="1" xfId="35" applyFont="1" applyFill="1" applyBorder="1" applyAlignment="1">
      <alignment horizontal="center" vertical="center"/>
    </xf>
    <xf numFmtId="0" fontId="10" fillId="0" borderId="0" xfId="58" applyFont="1" applyFill="1" applyAlignment="1">
      <alignment vertical="center"/>
    </xf>
    <xf numFmtId="177" fontId="14" fillId="0" borderId="1" xfId="0" applyNumberFormat="1" applyFont="1" applyFill="1" applyBorder="1" applyAlignment="1">
      <alignment horizontal="center" vertical="center" wrapText="1"/>
    </xf>
    <xf numFmtId="177" fontId="15" fillId="0" borderId="4" xfId="35" applyNumberFormat="1" applyFont="1" applyFill="1" applyBorder="1" applyAlignment="1">
      <alignment horizontal="center" vertical="center"/>
    </xf>
    <xf numFmtId="177" fontId="11" fillId="0" borderId="1" xfId="35"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xf>
    <xf numFmtId="1" fontId="14" fillId="0" borderId="1" xfId="0" applyNumberFormat="1" applyFont="1" applyFill="1" applyBorder="1" applyAlignment="1" applyProtection="1">
      <alignment horizontal="center" vertical="center"/>
    </xf>
    <xf numFmtId="0" fontId="10" fillId="0" borderId="0" xfId="35" applyFont="1" applyAlignment="1">
      <alignment horizontal="center" vertical="center"/>
    </xf>
    <xf numFmtId="0" fontId="5" fillId="0" borderId="1" xfId="0" applyFont="1" applyFill="1" applyBorder="1" applyAlignment="1" applyProtection="1">
      <alignment horizontal="center" vertical="center" wrapText="1"/>
    </xf>
    <xf numFmtId="177" fontId="3" fillId="0" borderId="0" xfId="35" applyNumberFormat="1" applyFont="1" applyFill="1" applyAlignment="1">
      <alignment horizontal="center" vertical="center"/>
    </xf>
    <xf numFmtId="177" fontId="15" fillId="0" borderId="0" xfId="35" applyNumberFormat="1" applyFont="1" applyFill="1" applyAlignment="1">
      <alignment horizontal="center" vertical="center"/>
    </xf>
    <xf numFmtId="0" fontId="4" fillId="0" borderId="1" xfId="53" applyFont="1" applyBorder="1" applyAlignment="1">
      <alignment horizontal="center" vertical="center" wrapText="1"/>
    </xf>
    <xf numFmtId="177" fontId="16" fillId="0" borderId="1" xfId="0" applyNumberFormat="1" applyFont="1" applyFill="1" applyBorder="1" applyAlignment="1" applyProtection="1">
      <alignment horizontal="center" vertical="center"/>
    </xf>
    <xf numFmtId="0" fontId="16" fillId="0" borderId="1" xfId="35" applyFont="1" applyBorder="1">
      <alignment vertical="center"/>
    </xf>
    <xf numFmtId="0" fontId="11" fillId="0" borderId="1" xfId="53" applyFont="1" applyBorder="1" applyAlignment="1">
      <alignment horizontal="center" vertical="center" wrapText="1"/>
    </xf>
    <xf numFmtId="0" fontId="5" fillId="0" borderId="1" xfId="53" applyFont="1" applyBorder="1" applyAlignment="1">
      <alignment horizontal="center" vertical="center" wrapText="1"/>
    </xf>
    <xf numFmtId="0" fontId="16" fillId="0" borderId="1" xfId="53" applyFont="1" applyBorder="1" applyAlignment="1">
      <alignment horizontal="center" vertical="center" wrapText="1"/>
    </xf>
    <xf numFmtId="177" fontId="5" fillId="0" borderId="1" xfId="0" applyNumberFormat="1" applyFont="1" applyFill="1" applyBorder="1" applyAlignment="1" applyProtection="1">
      <alignment horizontal="center" vertical="center" wrapText="1"/>
    </xf>
    <xf numFmtId="0" fontId="5" fillId="0" borderId="1" xfId="35" applyFont="1" applyBorder="1">
      <alignment vertical="center"/>
    </xf>
    <xf numFmtId="0" fontId="5" fillId="0" borderId="1" xfId="53" applyFont="1" applyFill="1" applyBorder="1" applyAlignment="1">
      <alignment horizontal="center" vertical="center" wrapText="1"/>
    </xf>
    <xf numFmtId="0" fontId="5" fillId="0" borderId="1" xfId="58" applyFont="1" applyFill="1" applyBorder="1" applyAlignment="1">
      <alignment vertical="center"/>
    </xf>
    <xf numFmtId="177" fontId="3" fillId="0" borderId="0" xfId="35" applyNumberFormat="1" applyFont="1" applyFill="1" applyBorder="1" applyAlignment="1">
      <alignment horizontal="center" vertical="center"/>
    </xf>
    <xf numFmtId="0" fontId="16" fillId="0" borderId="1" xfId="35" applyFont="1" applyFill="1" applyBorder="1" applyAlignment="1">
      <alignment vertical="center"/>
    </xf>
    <xf numFmtId="0" fontId="16" fillId="0" borderId="1" xfId="58" applyFont="1" applyFill="1" applyBorder="1" applyAlignment="1">
      <alignment vertical="center"/>
    </xf>
    <xf numFmtId="0" fontId="17" fillId="0" borderId="1" xfId="0" applyFont="1" applyFill="1" applyBorder="1" applyAlignment="1" applyProtection="1">
      <alignment horizontal="center"/>
    </xf>
    <xf numFmtId="177" fontId="17" fillId="0" borderId="1" xfId="35" applyNumberFormat="1" applyFont="1" applyFill="1" applyBorder="1" applyAlignment="1">
      <alignment horizontal="center" vertical="center"/>
    </xf>
    <xf numFmtId="0" fontId="13" fillId="0" borderId="0" xfId="0" applyFont="1" applyFill="1" applyAlignment="1" applyProtection="1">
      <alignment horizontal="center"/>
    </xf>
    <xf numFmtId="177" fontId="13" fillId="0" borderId="0" xfId="35" applyNumberFormat="1" applyFont="1" applyFill="1" applyAlignment="1">
      <alignment horizontal="center" vertical="center"/>
    </xf>
    <xf numFmtId="177" fontId="18" fillId="0" borderId="4" xfId="35" applyNumberFormat="1" applyFont="1" applyFill="1" applyBorder="1" applyAlignment="1">
      <alignment horizontal="center" vertical="center"/>
    </xf>
    <xf numFmtId="0" fontId="5" fillId="0" borderId="1" xfId="65" applyFont="1" applyBorder="1" applyAlignment="1">
      <alignment horizontal="center" vertical="center"/>
    </xf>
    <xf numFmtId="176" fontId="5" fillId="0" borderId="1" xfId="66" applyNumberFormat="1" applyFont="1" applyBorder="1" applyAlignment="1">
      <alignment horizontal="center" vertical="center"/>
    </xf>
    <xf numFmtId="0" fontId="5" fillId="0" borderId="1" xfId="65" applyFont="1" applyFill="1" applyBorder="1" applyAlignment="1">
      <alignment horizontal="center" vertical="center"/>
    </xf>
    <xf numFmtId="177" fontId="16" fillId="0" borderId="1" xfId="0" applyNumberFormat="1" applyFont="1" applyFill="1" applyBorder="1" applyAlignment="1">
      <alignment horizontal="center" vertical="center" wrapText="1"/>
    </xf>
    <xf numFmtId="176" fontId="17" fillId="0" borderId="1" xfId="66" applyNumberFormat="1" applyFont="1" applyBorder="1" applyAlignment="1">
      <alignment horizontal="center" vertical="center"/>
    </xf>
    <xf numFmtId="0" fontId="4"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5" fillId="0" borderId="1" xfId="1" applyFont="1" applyFill="1" applyBorder="1" applyAlignment="1">
      <alignment horizontal="center" vertical="center" wrapText="1"/>
    </xf>
    <xf numFmtId="177" fontId="5" fillId="2" borderId="1" xfId="37" applyNumberFormat="1" applyFont="1" applyFill="1" applyBorder="1" applyAlignment="1">
      <alignment horizontal="center" vertical="center"/>
    </xf>
    <xf numFmtId="177" fontId="5" fillId="2" borderId="1" xfId="29" applyNumberFormat="1" applyFont="1" applyFill="1" applyBorder="1" applyAlignment="1">
      <alignment horizontal="center" vertical="center"/>
    </xf>
    <xf numFmtId="0" fontId="5" fillId="0" borderId="1" xfId="60" applyFont="1" applyBorder="1" applyAlignment="1">
      <alignment horizontal="center" vertical="center" wrapText="1"/>
    </xf>
    <xf numFmtId="0" fontId="5" fillId="0" borderId="1" xfId="63" applyFont="1" applyFill="1" applyBorder="1" applyAlignment="1">
      <alignment horizontal="center" vertical="center" wrapText="1"/>
    </xf>
    <xf numFmtId="0" fontId="5" fillId="2" borderId="1" xfId="37" applyFont="1" applyFill="1" applyBorder="1" applyAlignment="1">
      <alignment horizontal="center" vertical="center"/>
    </xf>
    <xf numFmtId="0" fontId="17" fillId="0" borderId="1" xfId="35" applyFont="1" applyFill="1" applyBorder="1" applyAlignment="1">
      <alignment horizontal="center" vertical="center"/>
    </xf>
    <xf numFmtId="0" fontId="10" fillId="0" borderId="0" xfId="0" applyFont="1" applyFill="1" applyBorder="1" applyAlignment="1" applyProtection="1"/>
    <xf numFmtId="0" fontId="5" fillId="2" borderId="1" xfId="0" applyFont="1" applyFill="1" applyBorder="1" applyAlignment="1" applyProtection="1">
      <alignment horizontal="center" vertical="center"/>
    </xf>
    <xf numFmtId="177" fontId="19" fillId="0" borderId="1" xfId="35" applyNumberFormat="1" applyFont="1" applyFill="1" applyBorder="1" applyAlignment="1">
      <alignment horizontal="center" vertical="center"/>
    </xf>
    <xf numFmtId="177" fontId="19" fillId="0" borderId="5" xfId="35" applyNumberFormat="1" applyFont="1" applyFill="1" applyBorder="1" applyAlignment="1">
      <alignment horizontal="center" vertical="center"/>
    </xf>
    <xf numFmtId="177" fontId="19" fillId="0" borderId="7" xfId="35" applyNumberFormat="1" applyFont="1" applyFill="1" applyBorder="1" applyAlignment="1">
      <alignment horizontal="center" vertical="center"/>
    </xf>
    <xf numFmtId="177" fontId="19" fillId="0" borderId="6" xfId="35" applyNumberFormat="1" applyFont="1" applyFill="1" applyBorder="1" applyAlignment="1">
      <alignment horizontal="center" vertical="center"/>
    </xf>
    <xf numFmtId="177" fontId="5" fillId="0" borderId="1" xfId="35" applyNumberFormat="1" applyFont="1" applyBorder="1" applyAlignment="1">
      <alignment horizontal="center" vertical="center"/>
    </xf>
    <xf numFmtId="0" fontId="5" fillId="0" borderId="1" xfId="35" applyFont="1" applyBorder="1" applyAlignment="1">
      <alignment horizontal="center" vertical="center"/>
    </xf>
    <xf numFmtId="0" fontId="20" fillId="0" borderId="0" xfId="35" applyFont="1">
      <alignment vertical="center"/>
    </xf>
    <xf numFmtId="177" fontId="21" fillId="0" borderId="0" xfId="35" applyNumberFormat="1" applyFont="1" applyFill="1" applyAlignment="1">
      <alignment horizontal="center" vertical="center"/>
    </xf>
    <xf numFmtId="177" fontId="22" fillId="0" borderId="0" xfId="35" applyNumberFormat="1" applyFont="1" applyFill="1" applyAlignment="1">
      <alignment horizontal="center" vertical="center"/>
    </xf>
    <xf numFmtId="0" fontId="16" fillId="0" borderId="1" xfId="35" applyFont="1" applyBorder="1" applyAlignment="1">
      <alignment horizontal="center" vertical="center" wrapText="1"/>
    </xf>
    <xf numFmtId="0" fontId="9" fillId="0" borderId="1" xfId="35" applyFont="1" applyBorder="1" applyAlignment="1">
      <alignment horizontal="center" vertical="center"/>
    </xf>
    <xf numFmtId="49" fontId="5" fillId="0" borderId="1" xfId="0" applyNumberFormat="1" applyFont="1" applyFill="1" applyBorder="1" applyAlignment="1">
      <alignment horizontal="center" vertical="center"/>
    </xf>
    <xf numFmtId="0" fontId="9" fillId="0" borderId="1" xfId="58" applyFont="1" applyFill="1" applyBorder="1" applyAlignment="1">
      <alignment horizontal="center" vertical="center"/>
    </xf>
    <xf numFmtId="177" fontId="20" fillId="0" borderId="0" xfId="35" applyNumberFormat="1" applyFont="1" applyFill="1" applyBorder="1" applyAlignment="1">
      <alignment horizontal="center" vertical="center"/>
    </xf>
    <xf numFmtId="0" fontId="20" fillId="0" borderId="0" xfId="35" applyFont="1" applyFill="1" applyBorder="1" applyAlignment="1">
      <alignment horizontal="center" vertical="center"/>
    </xf>
    <xf numFmtId="0" fontId="10" fillId="0" borderId="0" xfId="0" applyFont="1" applyFill="1" applyAlignment="1" applyProtection="1">
      <alignment vertical="center"/>
    </xf>
    <xf numFmtId="177" fontId="4" fillId="0" borderId="1" xfId="35" applyNumberFormat="1" applyFont="1" applyFill="1" applyBorder="1" applyAlignment="1">
      <alignment horizontal="center" vertical="center" wrapText="1"/>
    </xf>
    <xf numFmtId="0" fontId="9" fillId="0" borderId="1" xfId="35" applyFont="1" applyBorder="1">
      <alignment vertical="center"/>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6" fillId="0" borderId="0" xfId="0" applyFont="1" applyFill="1" applyAlignment="1" applyProtection="1">
      <alignment vertical="center"/>
    </xf>
    <xf numFmtId="177" fontId="3" fillId="0" borderId="0" xfId="35" applyNumberFormat="1" applyFont="1" applyAlignment="1">
      <alignment horizontal="center" vertical="center"/>
    </xf>
    <xf numFmtId="177" fontId="15" fillId="0" borderId="0" xfId="35" applyNumberFormat="1" applyFont="1" applyAlignment="1">
      <alignment horizontal="center" vertical="center"/>
    </xf>
    <xf numFmtId="177" fontId="4" fillId="0" borderId="1" xfId="35" applyNumberFormat="1" applyFont="1" applyBorder="1" applyAlignment="1">
      <alignment horizontal="center" vertical="center"/>
    </xf>
    <xf numFmtId="0" fontId="11" fillId="0" borderId="1" xfId="35" applyFont="1" applyBorder="1" applyAlignment="1">
      <alignment horizontal="center" vertical="center" wrapText="1"/>
    </xf>
    <xf numFmtId="0" fontId="9" fillId="0" borderId="1" xfId="0" applyFont="1" applyFill="1" applyBorder="1" applyAlignment="1" applyProtection="1">
      <alignment vertical="center"/>
    </xf>
    <xf numFmtId="177" fontId="11" fillId="0" borderId="1" xfId="35" applyNumberFormat="1" applyFont="1" applyBorder="1" applyAlignment="1">
      <alignment horizontal="center" vertical="center"/>
    </xf>
    <xf numFmtId="0" fontId="5" fillId="0" borderId="1" xfId="0" applyFont="1" applyFill="1" applyBorder="1" applyAlignment="1" applyProtection="1">
      <alignment vertical="center"/>
    </xf>
    <xf numFmtId="0" fontId="5" fillId="0" borderId="1" xfId="35" applyFont="1" applyBorder="1" applyAlignment="1">
      <alignment horizontal="center" vertical="center" wrapText="1"/>
    </xf>
    <xf numFmtId="0" fontId="5" fillId="0" borderId="1" xfId="58" applyFont="1" applyFill="1" applyBorder="1" applyAlignment="1">
      <alignment horizontal="center" vertical="center" shrinkToFit="1"/>
    </xf>
    <xf numFmtId="0" fontId="5" fillId="0" borderId="1" xfId="58" applyFont="1" applyFill="1" applyBorder="1" applyAlignment="1">
      <alignment horizontal="center" vertical="center" wrapText="1"/>
    </xf>
    <xf numFmtId="0" fontId="5" fillId="0" borderId="1" xfId="58" applyFont="1" applyFill="1" applyBorder="1" applyAlignment="1">
      <alignment horizontal="center" vertical="center"/>
    </xf>
    <xf numFmtId="0" fontId="5" fillId="0" borderId="1" xfId="58" applyFont="1" applyFill="1" applyBorder="1" applyAlignment="1">
      <alignment horizontal="center" vertical="center" wrapText="1" shrinkToFit="1"/>
    </xf>
    <xf numFmtId="0" fontId="23" fillId="0" borderId="1" xfId="0" applyFont="1" applyFill="1" applyBorder="1" applyAlignment="1" applyProtection="1">
      <alignment horizontal="center" vertical="center" wrapText="1"/>
    </xf>
    <xf numFmtId="0" fontId="23" fillId="0" borderId="1" xfId="58" applyFont="1" applyFill="1" applyBorder="1" applyAlignment="1">
      <alignment horizontal="center" vertical="center" wrapText="1"/>
    </xf>
    <xf numFmtId="0" fontId="6" fillId="0" borderId="0" xfId="59" applyFont="1" applyAlignment="1">
      <alignment horizontal="center" vertical="center" wrapText="1"/>
    </xf>
    <xf numFmtId="0" fontId="6" fillId="0" borderId="0" xfId="59" applyFont="1" applyAlignment="1">
      <alignment vertical="center" wrapText="1"/>
    </xf>
    <xf numFmtId="0" fontId="7" fillId="0" borderId="0" xfId="59" applyFont="1" applyAlignment="1">
      <alignment horizontal="center" vertical="center" wrapText="1"/>
    </xf>
    <xf numFmtId="0" fontId="24" fillId="0" borderId="0" xfId="59" applyFont="1" applyAlignment="1">
      <alignment horizontal="center" vertical="center" wrapText="1"/>
    </xf>
    <xf numFmtId="0" fontId="19" fillId="0" borderId="1" xfId="59" applyFont="1" applyBorder="1" applyAlignment="1">
      <alignment horizontal="center" vertical="center" wrapText="1"/>
    </xf>
    <xf numFmtId="0" fontId="19" fillId="0" borderId="1" xfId="59" applyFont="1" applyBorder="1" applyAlignment="1">
      <alignment vertical="center" wrapText="1"/>
    </xf>
    <xf numFmtId="0" fontId="16" fillId="0" borderId="1" xfId="59" applyFont="1" applyBorder="1" applyAlignment="1">
      <alignment horizontal="center" vertical="center" wrapText="1"/>
    </xf>
    <xf numFmtId="0" fontId="16" fillId="0" borderId="1" xfId="59" applyFont="1" applyBorder="1" applyAlignment="1">
      <alignment vertical="center" wrapText="1"/>
    </xf>
    <xf numFmtId="0" fontId="16" fillId="0" borderId="3" xfId="59" applyFont="1" applyBorder="1" applyAlignment="1">
      <alignment horizontal="center" vertical="center" wrapText="1"/>
    </xf>
    <xf numFmtId="0" fontId="16" fillId="0" borderId="8" xfId="59" applyFont="1" applyBorder="1" applyAlignment="1">
      <alignment horizontal="center" vertical="center" wrapText="1"/>
    </xf>
    <xf numFmtId="0" fontId="16" fillId="0" borderId="2" xfId="59" applyFont="1" applyBorder="1" applyAlignment="1">
      <alignment horizontal="center" vertical="center" wrapText="1"/>
    </xf>
    <xf numFmtId="0" fontId="6" fillId="0" borderId="0" xfId="58" applyFont="1" applyAlignment="1">
      <alignment vertical="center" wrapText="1"/>
    </xf>
    <xf numFmtId="0" fontId="7" fillId="0" borderId="0" xfId="58" applyFont="1" applyAlignment="1">
      <alignment horizontal="center" vertical="center" wrapText="1"/>
    </xf>
    <xf numFmtId="0" fontId="25" fillId="0" borderId="0" xfId="58" applyFont="1" applyAlignment="1">
      <alignment horizontal="center" vertical="center" wrapText="1"/>
    </xf>
    <xf numFmtId="0" fontId="19" fillId="0" borderId="1" xfId="58" applyFont="1" applyBorder="1" applyAlignment="1">
      <alignment horizontal="center" vertical="center" wrapText="1"/>
    </xf>
    <xf numFmtId="0" fontId="16" fillId="0" borderId="1" xfId="58" applyFont="1" applyBorder="1" applyAlignment="1">
      <alignment horizontal="center" vertical="center" wrapText="1"/>
    </xf>
    <xf numFmtId="0" fontId="16" fillId="0" borderId="1" xfId="58" applyFont="1" applyBorder="1" applyAlignment="1">
      <alignment vertical="center" wrapText="1"/>
    </xf>
    <xf numFmtId="0" fontId="16" fillId="0" borderId="3" xfId="58" applyFont="1" applyBorder="1" applyAlignment="1">
      <alignment horizontal="center" vertical="center" wrapText="1"/>
    </xf>
    <xf numFmtId="0" fontId="16" fillId="0" borderId="8" xfId="58" applyFont="1" applyBorder="1" applyAlignment="1">
      <alignment horizontal="center" vertical="center" wrapText="1"/>
    </xf>
    <xf numFmtId="0" fontId="16" fillId="0" borderId="2" xfId="58" applyFont="1" applyBorder="1" applyAlignment="1">
      <alignment horizontal="center" vertical="center" wrapText="1"/>
    </xf>
    <xf numFmtId="0" fontId="16" fillId="0" borderId="1" xfId="58" applyFont="1" applyBorder="1" applyAlignment="1">
      <alignment horizontal="left" vertical="center" wrapText="1"/>
    </xf>
    <xf numFmtId="0" fontId="16" fillId="0" borderId="2" xfId="58" applyFont="1" applyBorder="1" applyAlignment="1">
      <alignment vertical="center" wrapText="1"/>
    </xf>
    <xf numFmtId="0" fontId="6" fillId="0" borderId="0" xfId="64" applyFont="1">
      <alignment vertical="center"/>
    </xf>
    <xf numFmtId="0" fontId="7" fillId="0" borderId="4" xfId="64" applyFont="1" applyBorder="1" applyAlignment="1">
      <alignment horizontal="center" vertical="center"/>
    </xf>
    <xf numFmtId="0" fontId="26" fillId="0" borderId="4" xfId="64" applyFont="1" applyBorder="1" applyAlignment="1">
      <alignment horizontal="center" vertical="center"/>
    </xf>
    <xf numFmtId="0" fontId="27" fillId="0" borderId="1" xfId="64" applyFont="1" applyBorder="1" applyAlignment="1">
      <alignment horizontal="center" vertical="center"/>
    </xf>
    <xf numFmtId="0" fontId="28" fillId="0" borderId="3" xfId="58" applyFont="1" applyBorder="1" applyAlignment="1">
      <alignment horizontal="center" vertical="center" wrapText="1"/>
    </xf>
    <xf numFmtId="0" fontId="28" fillId="0" borderId="1" xfId="58" applyFont="1" applyBorder="1" applyAlignment="1">
      <alignment horizontal="center" vertical="center" wrapText="1"/>
    </xf>
    <xf numFmtId="0" fontId="28" fillId="0" borderId="2" xfId="58" applyFont="1" applyBorder="1" applyAlignment="1">
      <alignment horizontal="center" vertical="center" wrapText="1"/>
    </xf>
    <xf numFmtId="0" fontId="29" fillId="0" borderId="0" xfId="55" applyFont="1">
      <alignment vertical="center"/>
    </xf>
    <xf numFmtId="0" fontId="6" fillId="0" borderId="0" xfId="55" applyFont="1">
      <alignment vertical="center"/>
    </xf>
    <xf numFmtId="0" fontId="7" fillId="0" borderId="0" xfId="55" applyFont="1" applyFill="1" applyAlignment="1" applyProtection="1">
      <alignment horizontal="center" vertical="center"/>
    </xf>
    <xf numFmtId="0" fontId="30" fillId="0" borderId="0" xfId="55" applyFont="1" applyFill="1" applyAlignment="1" applyProtection="1">
      <alignment horizontal="center" vertical="center"/>
    </xf>
    <xf numFmtId="0" fontId="27" fillId="0" borderId="1" xfId="55" applyFont="1" applyFill="1" applyBorder="1" applyAlignment="1" applyProtection="1">
      <alignment horizontal="center" vertical="center"/>
    </xf>
    <xf numFmtId="0" fontId="28" fillId="0" borderId="3" xfId="55" applyFont="1" applyFill="1" applyBorder="1" applyAlignment="1" applyProtection="1">
      <alignment horizontal="center" vertical="center" wrapText="1"/>
    </xf>
    <xf numFmtId="0" fontId="28" fillId="0" borderId="1" xfId="55" applyFont="1" applyBorder="1" applyAlignment="1">
      <alignment horizontal="left" vertical="center"/>
    </xf>
    <xf numFmtId="0" fontId="28" fillId="0" borderId="1" xfId="55" applyFont="1" applyBorder="1" applyAlignment="1">
      <alignment horizontal="center" vertical="center"/>
    </xf>
    <xf numFmtId="0" fontId="28" fillId="0" borderId="8" xfId="55" applyFont="1" applyFill="1" applyBorder="1" applyAlignment="1" applyProtection="1">
      <alignment horizontal="center" vertical="center" wrapText="1"/>
    </xf>
    <xf numFmtId="0" fontId="28" fillId="0" borderId="1" xfId="55" applyFont="1" applyFill="1" applyBorder="1" applyAlignment="1" applyProtection="1">
      <alignment horizontal="left" vertical="center"/>
    </xf>
    <xf numFmtId="0" fontId="28" fillId="0" borderId="1" xfId="55" applyFont="1" applyFill="1" applyBorder="1" applyAlignment="1" applyProtection="1">
      <alignment horizontal="center" vertical="center"/>
    </xf>
    <xf numFmtId="0" fontId="28" fillId="0" borderId="1" xfId="55" applyFont="1" applyFill="1" applyBorder="1" applyAlignment="1">
      <alignment horizontal="center" vertical="center"/>
    </xf>
    <xf numFmtId="0" fontId="28" fillId="0" borderId="1" xfId="55" applyFont="1" applyFill="1" applyBorder="1" applyAlignment="1">
      <alignment horizontal="left" vertical="center"/>
    </xf>
    <xf numFmtId="0" fontId="28" fillId="0" borderId="2" xfId="55" applyFont="1" applyFill="1" applyBorder="1" applyAlignment="1" applyProtection="1">
      <alignment horizontal="center" vertical="center" wrapText="1"/>
    </xf>
    <xf numFmtId="0" fontId="28" fillId="0" borderId="9" xfId="55" applyFont="1" applyFill="1" applyBorder="1" applyAlignment="1" applyProtection="1">
      <alignment horizontal="left" vertical="center"/>
    </xf>
    <xf numFmtId="0" fontId="28" fillId="0" borderId="10" xfId="55" applyFont="1" applyFill="1" applyBorder="1" applyAlignment="1" applyProtection="1">
      <alignment horizontal="left" vertical="center"/>
    </xf>
    <xf numFmtId="0" fontId="28" fillId="0" borderId="1" xfId="55" applyFont="1" applyFill="1" applyBorder="1" applyAlignment="1" applyProtection="1">
      <alignment horizontal="center" vertical="center" wrapText="1"/>
    </xf>
    <xf numFmtId="0" fontId="28" fillId="0" borderId="11" xfId="55" applyFont="1" applyFill="1" applyBorder="1" applyAlignment="1" applyProtection="1">
      <alignment horizontal="left" vertical="center"/>
    </xf>
    <xf numFmtId="0" fontId="28" fillId="0" borderId="12" xfId="55" applyFont="1" applyFill="1" applyBorder="1" applyAlignment="1" applyProtection="1">
      <alignment horizontal="left" vertical="center"/>
    </xf>
    <xf numFmtId="0" fontId="28" fillId="0" borderId="9" xfId="55" applyFont="1" applyFill="1" applyBorder="1" applyAlignment="1" applyProtection="1">
      <alignment horizontal="left" vertical="center" wrapText="1"/>
    </xf>
    <xf numFmtId="0" fontId="28" fillId="0" borderId="10" xfId="55" applyFont="1" applyFill="1" applyBorder="1" applyAlignment="1" applyProtection="1">
      <alignment horizontal="left" vertical="center" wrapText="1"/>
    </xf>
    <xf numFmtId="0" fontId="28" fillId="0" borderId="13" xfId="55" applyFont="1" applyFill="1" applyBorder="1" applyAlignment="1" applyProtection="1">
      <alignment horizontal="left" vertical="center" wrapText="1"/>
    </xf>
    <xf numFmtId="0" fontId="28" fillId="0" borderId="14" xfId="55" applyFont="1" applyFill="1" applyBorder="1" applyAlignment="1" applyProtection="1">
      <alignment horizontal="left" vertical="center" wrapText="1"/>
    </xf>
    <xf numFmtId="0" fontId="28" fillId="0" borderId="3" xfId="55" applyFont="1" applyBorder="1" applyAlignment="1">
      <alignment horizontal="center" vertical="center"/>
    </xf>
    <xf numFmtId="0" fontId="28" fillId="0" borderId="2" xfId="55" applyFont="1" applyBorder="1" applyAlignment="1">
      <alignment horizontal="center" vertical="center"/>
    </xf>
    <xf numFmtId="0" fontId="6" fillId="0" borderId="0" xfId="0" applyFont="1" applyAlignment="1">
      <alignment horizontal="center" vertical="center" wrapText="1"/>
    </xf>
    <xf numFmtId="0" fontId="6" fillId="2" borderId="0" xfId="0" applyFont="1" applyFill="1" applyAlignment="1">
      <alignment horizontal="center" vertical="center"/>
    </xf>
    <xf numFmtId="0" fontId="6" fillId="0" borderId="0" xfId="0" applyFont="1" applyAlignment="1">
      <alignment horizontal="left" vertical="center" wrapText="1"/>
    </xf>
    <xf numFmtId="0" fontId="0" fillId="0" borderId="0" xfId="0" applyAlignment="1">
      <alignment horizontal="center" vertical="center" wrapText="1"/>
    </xf>
    <xf numFmtId="0" fontId="0" fillId="2" borderId="0" xfId="0" applyFill="1">
      <alignment vertical="center"/>
    </xf>
    <xf numFmtId="0" fontId="0" fillId="0" borderId="0" xfId="0" applyAlignment="1">
      <alignment horizontal="left" vertical="center" wrapText="1"/>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0" borderId="1" xfId="58" applyFont="1" applyBorder="1" applyAlignment="1">
      <alignment horizontal="center" vertical="center" wrapText="1"/>
    </xf>
    <xf numFmtId="0" fontId="5" fillId="2" borderId="1" xfId="58" applyFont="1" applyFill="1" applyBorder="1" applyAlignment="1">
      <alignment horizontal="center" vertical="center" wrapText="1"/>
    </xf>
    <xf numFmtId="0" fontId="5" fillId="0" borderId="8" xfId="0" applyFont="1" applyBorder="1" applyAlignment="1">
      <alignment horizontal="center" vertical="center" wrapText="1"/>
    </xf>
    <xf numFmtId="0" fontId="5"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2"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58" applyFont="1" applyBorder="1" applyAlignment="1">
      <alignment horizontal="left" vertical="center" wrapText="1"/>
    </xf>
    <xf numFmtId="0" fontId="14" fillId="0" borderId="1" xfId="58" applyFont="1" applyBorder="1" applyAlignment="1">
      <alignment horizontal="left" vertical="center" wrapText="1"/>
    </xf>
    <xf numFmtId="0" fontId="6" fillId="0" borderId="1" xfId="0" applyFont="1" applyBorder="1" applyAlignment="1">
      <alignment horizontal="left" vertical="center" wrapText="1"/>
    </xf>
    <xf numFmtId="0" fontId="5" fillId="0" borderId="1" xfId="58" applyFont="1" applyBorder="1" applyAlignment="1">
      <alignment horizontal="left" vertical="center"/>
    </xf>
    <xf numFmtId="0" fontId="6" fillId="0" borderId="1" xfId="0" applyFont="1" applyBorder="1" applyAlignment="1">
      <alignment horizontal="center" vertical="center"/>
    </xf>
  </cellXfs>
  <cellStyles count="67">
    <cellStyle name="常规" xfId="0" builtinId="0"/>
    <cellStyle name="常规 5 38"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常规 52" xfId="29"/>
    <cellStyle name="20% - 强调文字颜色 6" xfId="30" builtinId="50"/>
    <cellStyle name="强调文字颜色 2" xfId="31" builtinId="33"/>
    <cellStyle name="链接单元格" xfId="32" builtinId="24"/>
    <cellStyle name="汇总" xfId="33" builtinId="25"/>
    <cellStyle name="好" xfId="34" builtinId="26"/>
    <cellStyle name="常规 2 9" xfId="35"/>
    <cellStyle name="适中" xfId="36" builtinId="28"/>
    <cellStyle name="常规 51" xfId="37"/>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常规 61" xfId="53"/>
    <cellStyle name="强调文字颜色 6" xfId="54" builtinId="49"/>
    <cellStyle name="常规 21 2" xfId="55"/>
    <cellStyle name="40% - 强调文字颜色 6" xfId="56" builtinId="51"/>
    <cellStyle name="60% - 强调文字颜色 6" xfId="57" builtinId="52"/>
    <cellStyle name="常规 2" xfId="58"/>
    <cellStyle name="常规 3" xfId="59"/>
    <cellStyle name="常规 3 2 4" xfId="60"/>
    <cellStyle name="常规 4" xfId="61"/>
    <cellStyle name="常规 5" xfId="62"/>
    <cellStyle name="常规 6 39" xfId="63"/>
    <cellStyle name="常规 7" xfId="64"/>
    <cellStyle name="常规_Sheet1" xfId="65"/>
    <cellStyle name="常规_指标到校" xfId="6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9"/>
  <sheetViews>
    <sheetView workbookViewId="0">
      <selection activeCell="T19" sqref="T19"/>
    </sheetView>
  </sheetViews>
  <sheetFormatPr defaultColWidth="9" defaultRowHeight="13.5"/>
  <cols>
    <col min="1" max="1" width="3" customWidth="1"/>
    <col min="2" max="2" width="4.88333333333333" customWidth="1"/>
    <col min="3" max="3" width="20.4416666666667" style="209" customWidth="1"/>
    <col min="4" max="4" width="6.33333333333333" style="210" customWidth="1"/>
    <col min="5" max="5" width="5.775" style="210" customWidth="1"/>
    <col min="6" max="6" width="5.21666666666667" style="210" customWidth="1"/>
    <col min="7" max="7" width="5.66666666666667" style="210" customWidth="1"/>
    <col min="8" max="8" width="6.625" style="210" customWidth="1"/>
    <col min="9" max="9" width="6" style="210" customWidth="1"/>
    <col min="10" max="10" width="5.88333333333333" style="210" customWidth="1"/>
    <col min="11" max="11" width="6.775" style="210" customWidth="1"/>
    <col min="12" max="12" width="4.88333333333333" style="210" customWidth="1"/>
    <col min="13" max="13" width="4.66666666666667" style="210" customWidth="1"/>
    <col min="14" max="14" width="4.88333333333333" style="210" customWidth="1"/>
    <col min="15" max="15" width="5.10833333333333" style="210" customWidth="1"/>
    <col min="16" max="16" width="5.775" style="210" customWidth="1"/>
    <col min="17" max="17" width="4.88333333333333" style="210" customWidth="1"/>
    <col min="18" max="18" width="5.775" style="210" customWidth="1"/>
    <col min="19" max="19" width="5.10833333333333" customWidth="1"/>
    <col min="20" max="20" width="14.6666666666667" style="211" customWidth="1"/>
  </cols>
  <sheetData>
    <row r="1" s="25" customFormat="1" ht="33.75" customHeight="1" spans="1:20">
      <c r="A1" s="26" t="s">
        <v>0</v>
      </c>
      <c r="B1" s="27"/>
      <c r="C1" s="27"/>
      <c r="D1" s="27"/>
      <c r="E1" s="27"/>
      <c r="F1" s="27"/>
      <c r="G1" s="27"/>
      <c r="H1" s="27"/>
      <c r="I1" s="27"/>
      <c r="J1" s="27"/>
      <c r="K1" s="27"/>
      <c r="L1" s="27"/>
      <c r="M1" s="27"/>
      <c r="N1" s="27"/>
      <c r="O1" s="27"/>
      <c r="P1" s="27"/>
      <c r="Q1" s="27"/>
      <c r="R1" s="27"/>
      <c r="S1" s="27"/>
      <c r="T1" s="27"/>
    </row>
    <row r="2" s="206" customFormat="1" ht="31.2" customHeight="1" spans="1:20">
      <c r="A2" s="212" t="s">
        <v>1</v>
      </c>
      <c r="B2" s="212" t="s">
        <v>2</v>
      </c>
      <c r="C2" s="212" t="s">
        <v>3</v>
      </c>
      <c r="D2" s="213" t="s">
        <v>4</v>
      </c>
      <c r="E2" s="214" t="s">
        <v>5</v>
      </c>
      <c r="F2" s="215"/>
      <c r="G2" s="215"/>
      <c r="H2" s="215"/>
      <c r="I2" s="215"/>
      <c r="J2" s="215"/>
      <c r="K2" s="215"/>
      <c r="L2" s="215"/>
      <c r="M2" s="215"/>
      <c r="N2" s="227"/>
      <c r="O2" s="213" t="s">
        <v>6</v>
      </c>
      <c r="P2" s="212" t="s">
        <v>7</v>
      </c>
      <c r="Q2" s="212"/>
      <c r="R2" s="212"/>
      <c r="S2" s="212"/>
      <c r="T2" s="228" t="s">
        <v>8</v>
      </c>
    </row>
    <row r="3" s="206" customFormat="1" ht="19.95" customHeight="1" spans="1:20">
      <c r="A3" s="212"/>
      <c r="B3" s="212"/>
      <c r="C3" s="212"/>
      <c r="D3" s="213"/>
      <c r="E3" s="213" t="s">
        <v>9</v>
      </c>
      <c r="F3" s="216" t="s">
        <v>10</v>
      </c>
      <c r="G3" s="216" t="s">
        <v>11</v>
      </c>
      <c r="H3" s="216" t="s">
        <v>12</v>
      </c>
      <c r="I3" s="213" t="s">
        <v>13</v>
      </c>
      <c r="J3" s="213" t="s">
        <v>14</v>
      </c>
      <c r="K3" s="213" t="s">
        <v>15</v>
      </c>
      <c r="L3" s="213" t="s">
        <v>16</v>
      </c>
      <c r="M3" s="213"/>
      <c r="N3" s="213"/>
      <c r="O3" s="213"/>
      <c r="P3" s="213" t="s">
        <v>17</v>
      </c>
      <c r="Q3" s="213"/>
      <c r="R3" s="212" t="s">
        <v>18</v>
      </c>
      <c r="S3" s="212"/>
      <c r="T3" s="229"/>
    </row>
    <row r="4" s="206" customFormat="1" ht="36" customHeight="1" spans="1:20">
      <c r="A4" s="212"/>
      <c r="B4" s="212"/>
      <c r="C4" s="212"/>
      <c r="D4" s="213"/>
      <c r="E4" s="213"/>
      <c r="F4" s="217"/>
      <c r="G4" s="217"/>
      <c r="H4" s="217"/>
      <c r="I4" s="213"/>
      <c r="J4" s="213"/>
      <c r="K4" s="213"/>
      <c r="L4" s="213" t="s">
        <v>19</v>
      </c>
      <c r="M4" s="213" t="s">
        <v>20</v>
      </c>
      <c r="N4" s="213" t="s">
        <v>21</v>
      </c>
      <c r="O4" s="213"/>
      <c r="P4" s="213" t="s">
        <v>22</v>
      </c>
      <c r="Q4" s="213" t="s">
        <v>23</v>
      </c>
      <c r="R4" s="213" t="s">
        <v>22</v>
      </c>
      <c r="S4" s="212" t="s">
        <v>23</v>
      </c>
      <c r="T4" s="230"/>
    </row>
    <row r="5" s="206" customFormat="1" spans="1:20">
      <c r="A5" s="218"/>
      <c r="B5" s="218"/>
      <c r="C5" s="218"/>
      <c r="D5" s="219"/>
      <c r="E5" s="219">
        <v>43106</v>
      </c>
      <c r="F5" s="219">
        <v>115</v>
      </c>
      <c r="G5" s="219">
        <v>19</v>
      </c>
      <c r="H5" s="219">
        <v>115</v>
      </c>
      <c r="I5" s="219">
        <v>18207</v>
      </c>
      <c r="J5" s="219">
        <v>11192</v>
      </c>
      <c r="K5" s="219">
        <v>10949</v>
      </c>
      <c r="L5" s="219">
        <v>2509</v>
      </c>
      <c r="M5" s="219">
        <v>860</v>
      </c>
      <c r="N5" s="219">
        <v>1649</v>
      </c>
      <c r="O5" s="219"/>
      <c r="P5" s="219"/>
      <c r="Q5" s="219"/>
      <c r="R5" s="219"/>
      <c r="S5" s="218"/>
      <c r="T5" s="231"/>
    </row>
    <row r="6" s="22" customFormat="1" spans="1:20">
      <c r="A6" s="218">
        <v>1</v>
      </c>
      <c r="B6" s="218" t="s">
        <v>24</v>
      </c>
      <c r="C6" s="218" t="s">
        <v>25</v>
      </c>
      <c r="D6" s="219" t="s">
        <v>26</v>
      </c>
      <c r="E6" s="219">
        <v>198</v>
      </c>
      <c r="F6" s="219"/>
      <c r="G6" s="219"/>
      <c r="H6" s="219"/>
      <c r="I6" s="219">
        <v>198</v>
      </c>
      <c r="J6" s="219"/>
      <c r="K6" s="219"/>
      <c r="L6" s="219"/>
      <c r="M6" s="219"/>
      <c r="N6" s="219"/>
      <c r="O6" s="219" t="s">
        <v>27</v>
      </c>
      <c r="P6" s="219">
        <v>1400</v>
      </c>
      <c r="Q6" s="219">
        <v>400</v>
      </c>
      <c r="R6" s="219"/>
      <c r="S6" s="218"/>
      <c r="T6" s="231"/>
    </row>
    <row r="7" s="22" customFormat="1" spans="1:20">
      <c r="A7" s="218">
        <v>2</v>
      </c>
      <c r="B7" s="218" t="s">
        <v>28</v>
      </c>
      <c r="C7" s="218" t="s">
        <v>29</v>
      </c>
      <c r="D7" s="219" t="s">
        <v>26</v>
      </c>
      <c r="E7" s="219">
        <v>180</v>
      </c>
      <c r="F7" s="219"/>
      <c r="G7" s="219"/>
      <c r="H7" s="219"/>
      <c r="I7" s="219"/>
      <c r="J7" s="219">
        <v>180</v>
      </c>
      <c r="K7" s="219"/>
      <c r="L7" s="219"/>
      <c r="M7" s="219"/>
      <c r="N7" s="219"/>
      <c r="O7" s="219" t="s">
        <v>27</v>
      </c>
      <c r="P7" s="219"/>
      <c r="Q7" s="219"/>
      <c r="R7" s="219">
        <v>25800</v>
      </c>
      <c r="S7" s="218">
        <v>1000</v>
      </c>
      <c r="T7" s="231"/>
    </row>
    <row r="8" s="22" customFormat="1" spans="1:20">
      <c r="A8" s="218">
        <v>3</v>
      </c>
      <c r="B8" s="218" t="s">
        <v>24</v>
      </c>
      <c r="C8" s="218" t="s">
        <v>30</v>
      </c>
      <c r="D8" s="219" t="s">
        <v>26</v>
      </c>
      <c r="E8" s="219">
        <v>220</v>
      </c>
      <c r="F8" s="219"/>
      <c r="G8" s="219"/>
      <c r="H8" s="219"/>
      <c r="I8" s="219"/>
      <c r="J8" s="219"/>
      <c r="K8" s="219"/>
      <c r="L8" s="219">
        <v>220</v>
      </c>
      <c r="M8" s="219"/>
      <c r="N8" s="219">
        <v>220</v>
      </c>
      <c r="O8" s="219" t="s">
        <v>27</v>
      </c>
      <c r="P8" s="219">
        <v>1400</v>
      </c>
      <c r="Q8" s="219">
        <v>400</v>
      </c>
      <c r="R8" s="219"/>
      <c r="S8" s="218"/>
      <c r="T8" s="231"/>
    </row>
    <row r="9" s="22" customFormat="1" spans="1:20">
      <c r="A9" s="218">
        <v>4</v>
      </c>
      <c r="B9" s="218" t="s">
        <v>28</v>
      </c>
      <c r="C9" s="218" t="s">
        <v>31</v>
      </c>
      <c r="D9" s="219" t="s">
        <v>26</v>
      </c>
      <c r="E9" s="219">
        <v>180</v>
      </c>
      <c r="F9" s="219"/>
      <c r="G9" s="219"/>
      <c r="H9" s="219"/>
      <c r="I9" s="219">
        <v>30</v>
      </c>
      <c r="J9" s="219">
        <v>150</v>
      </c>
      <c r="K9" s="219"/>
      <c r="L9" s="219"/>
      <c r="M9" s="219"/>
      <c r="N9" s="219"/>
      <c r="O9" s="219" t="s">
        <v>27</v>
      </c>
      <c r="P9" s="219"/>
      <c r="Q9" s="219">
        <v>5000</v>
      </c>
      <c r="R9" s="219">
        <v>30000</v>
      </c>
      <c r="S9" s="218">
        <v>5000</v>
      </c>
      <c r="T9" s="231"/>
    </row>
    <row r="10" s="22" customFormat="1" spans="1:20">
      <c r="A10" s="220">
        <v>5</v>
      </c>
      <c r="B10" s="220" t="s">
        <v>24</v>
      </c>
      <c r="C10" s="218" t="s">
        <v>32</v>
      </c>
      <c r="D10" s="219" t="s">
        <v>26</v>
      </c>
      <c r="E10" s="219">
        <v>800</v>
      </c>
      <c r="F10" s="219"/>
      <c r="G10" s="219"/>
      <c r="H10" s="219"/>
      <c r="I10" s="219">
        <v>760</v>
      </c>
      <c r="J10" s="219"/>
      <c r="K10" s="219"/>
      <c r="L10" s="219">
        <v>40</v>
      </c>
      <c r="M10" s="219">
        <v>15</v>
      </c>
      <c r="N10" s="219">
        <v>25</v>
      </c>
      <c r="O10" s="219" t="s">
        <v>27</v>
      </c>
      <c r="P10" s="219">
        <v>1400</v>
      </c>
      <c r="Q10" s="219">
        <v>200</v>
      </c>
      <c r="R10" s="219"/>
      <c r="S10" s="218"/>
      <c r="T10" s="231"/>
    </row>
    <row r="11" s="22" customFormat="1" ht="30.75" customHeight="1" spans="1:20">
      <c r="A11" s="221"/>
      <c r="B11" s="221"/>
      <c r="C11" s="218" t="s">
        <v>33</v>
      </c>
      <c r="D11" s="219" t="s">
        <v>26</v>
      </c>
      <c r="E11" s="219">
        <v>90</v>
      </c>
      <c r="F11" s="219"/>
      <c r="G11" s="219"/>
      <c r="H11" s="219"/>
      <c r="I11" s="219">
        <v>90</v>
      </c>
      <c r="J11" s="219"/>
      <c r="K11" s="219"/>
      <c r="L11" s="219"/>
      <c r="M11" s="219"/>
      <c r="N11" s="219"/>
      <c r="O11" s="219" t="s">
        <v>27</v>
      </c>
      <c r="P11" s="219">
        <v>58000</v>
      </c>
      <c r="Q11" s="219">
        <v>800</v>
      </c>
      <c r="R11" s="219"/>
      <c r="S11" s="218"/>
      <c r="T11" s="231"/>
    </row>
    <row r="12" s="22" customFormat="1" ht="58.8" customHeight="1" spans="1:20">
      <c r="A12" s="220">
        <v>6</v>
      </c>
      <c r="B12" s="222" t="s">
        <v>24</v>
      </c>
      <c r="C12" s="223" t="s">
        <v>34</v>
      </c>
      <c r="D12" s="224" t="s">
        <v>26</v>
      </c>
      <c r="E12" s="224">
        <v>36</v>
      </c>
      <c r="F12" s="224"/>
      <c r="G12" s="224"/>
      <c r="H12" s="224"/>
      <c r="I12" s="224">
        <v>36</v>
      </c>
      <c r="J12" s="224"/>
      <c r="K12" s="224"/>
      <c r="L12" s="224"/>
      <c r="M12" s="224"/>
      <c r="N12" s="224"/>
      <c r="O12" s="224" t="s">
        <v>27</v>
      </c>
      <c r="P12" s="224">
        <v>1400</v>
      </c>
      <c r="Q12" s="224">
        <v>400</v>
      </c>
      <c r="R12" s="224"/>
      <c r="S12" s="223"/>
      <c r="T12" s="232" t="s">
        <v>35</v>
      </c>
    </row>
    <row r="13" s="22" customFormat="1" ht="48" customHeight="1" spans="1:20">
      <c r="A13" s="225"/>
      <c r="B13" s="226"/>
      <c r="C13" s="223" t="s">
        <v>36</v>
      </c>
      <c r="D13" s="224" t="s">
        <v>26</v>
      </c>
      <c r="E13" s="224">
        <v>42</v>
      </c>
      <c r="F13" s="224"/>
      <c r="G13" s="224"/>
      <c r="H13" s="224"/>
      <c r="I13" s="224">
        <v>42</v>
      </c>
      <c r="J13" s="224"/>
      <c r="K13" s="224"/>
      <c r="L13" s="224"/>
      <c r="M13" s="224"/>
      <c r="N13" s="224"/>
      <c r="O13" s="224" t="s">
        <v>37</v>
      </c>
      <c r="P13" s="224">
        <v>1400</v>
      </c>
      <c r="Q13" s="224">
        <v>400</v>
      </c>
      <c r="R13" s="224"/>
      <c r="S13" s="223"/>
      <c r="T13" s="232"/>
    </row>
    <row r="14" s="207" customFormat="1" ht="31.2" customHeight="1" spans="1:20">
      <c r="A14" s="225"/>
      <c r="B14" s="226"/>
      <c r="C14" s="223" t="s">
        <v>38</v>
      </c>
      <c r="D14" s="224" t="s">
        <v>26</v>
      </c>
      <c r="E14" s="224">
        <v>126</v>
      </c>
      <c r="F14" s="224"/>
      <c r="G14" s="224"/>
      <c r="H14" s="224"/>
      <c r="I14" s="224">
        <v>108</v>
      </c>
      <c r="J14" s="224"/>
      <c r="K14" s="224"/>
      <c r="L14" s="224">
        <v>18</v>
      </c>
      <c r="M14" s="224">
        <v>18</v>
      </c>
      <c r="N14" s="224"/>
      <c r="O14" s="224" t="s">
        <v>27</v>
      </c>
      <c r="P14" s="224">
        <v>1400</v>
      </c>
      <c r="Q14" s="224">
        <v>400</v>
      </c>
      <c r="R14" s="224"/>
      <c r="S14" s="223"/>
      <c r="T14" s="232"/>
    </row>
    <row r="15" s="22" customFormat="1" ht="72.6" customHeight="1" spans="1:20">
      <c r="A15" s="225"/>
      <c r="B15" s="226"/>
      <c r="C15" s="223" t="s">
        <v>39</v>
      </c>
      <c r="D15" s="224" t="s">
        <v>26</v>
      </c>
      <c r="E15" s="224">
        <v>60</v>
      </c>
      <c r="F15" s="224"/>
      <c r="G15" s="224"/>
      <c r="H15" s="224"/>
      <c r="I15" s="224">
        <v>60</v>
      </c>
      <c r="J15" s="224"/>
      <c r="K15" s="224"/>
      <c r="L15" s="224"/>
      <c r="M15" s="224"/>
      <c r="N15" s="224"/>
      <c r="O15" s="224" t="s">
        <v>27</v>
      </c>
      <c r="P15" s="224">
        <v>39800</v>
      </c>
      <c r="Q15" s="224">
        <v>800</v>
      </c>
      <c r="R15" s="224"/>
      <c r="S15" s="223"/>
      <c r="T15" s="233" t="s">
        <v>40</v>
      </c>
    </row>
    <row r="16" s="22" customFormat="1" ht="48" customHeight="1" spans="1:20">
      <c r="A16" s="218">
        <v>7</v>
      </c>
      <c r="B16" s="218" t="s">
        <v>24</v>
      </c>
      <c r="C16" s="218" t="s">
        <v>41</v>
      </c>
      <c r="D16" s="219" t="s">
        <v>26</v>
      </c>
      <c r="E16" s="219">
        <v>252</v>
      </c>
      <c r="F16" s="219"/>
      <c r="G16" s="219"/>
      <c r="H16" s="219"/>
      <c r="I16" s="219">
        <v>88</v>
      </c>
      <c r="J16" s="219"/>
      <c r="K16" s="219">
        <v>151</v>
      </c>
      <c r="L16" s="219">
        <v>13</v>
      </c>
      <c r="M16" s="219">
        <v>10</v>
      </c>
      <c r="N16" s="219">
        <v>3</v>
      </c>
      <c r="O16" s="219" t="s">
        <v>42</v>
      </c>
      <c r="P16" s="219">
        <v>1400</v>
      </c>
      <c r="Q16" s="219">
        <v>200</v>
      </c>
      <c r="R16" s="219"/>
      <c r="S16" s="218"/>
      <c r="T16" s="231" t="s">
        <v>43</v>
      </c>
    </row>
    <row r="17" s="22" customFormat="1" spans="1:20">
      <c r="A17" s="218">
        <v>8</v>
      </c>
      <c r="B17" s="218" t="s">
        <v>24</v>
      </c>
      <c r="C17" s="218" t="s">
        <v>44</v>
      </c>
      <c r="D17" s="219" t="s">
        <v>45</v>
      </c>
      <c r="E17" s="219">
        <v>1022</v>
      </c>
      <c r="F17" s="219">
        <v>14</v>
      </c>
      <c r="G17" s="219">
        <v>6</v>
      </c>
      <c r="H17" s="219">
        <v>2</v>
      </c>
      <c r="I17" s="219">
        <v>300</v>
      </c>
      <c r="J17" s="219"/>
      <c r="K17" s="219">
        <v>700</v>
      </c>
      <c r="L17" s="219"/>
      <c r="M17" s="219"/>
      <c r="N17" s="219"/>
      <c r="O17" s="219" t="s">
        <v>27</v>
      </c>
      <c r="P17" s="219">
        <v>1400</v>
      </c>
      <c r="Q17" s="219"/>
      <c r="R17" s="219"/>
      <c r="S17" s="218"/>
      <c r="T17" s="231"/>
    </row>
    <row r="18" s="22" customFormat="1" spans="1:20">
      <c r="A18" s="218">
        <v>9</v>
      </c>
      <c r="B18" s="218" t="s">
        <v>24</v>
      </c>
      <c r="C18" s="218" t="s">
        <v>46</v>
      </c>
      <c r="D18" s="219" t="s">
        <v>45</v>
      </c>
      <c r="E18" s="219">
        <v>752</v>
      </c>
      <c r="F18" s="219">
        <v>10</v>
      </c>
      <c r="G18" s="219">
        <v>5</v>
      </c>
      <c r="H18" s="219">
        <v>2</v>
      </c>
      <c r="I18" s="219">
        <v>219</v>
      </c>
      <c r="J18" s="219"/>
      <c r="K18" s="219">
        <v>510</v>
      </c>
      <c r="L18" s="219">
        <v>6</v>
      </c>
      <c r="M18" s="219">
        <v>6</v>
      </c>
      <c r="N18" s="219"/>
      <c r="O18" s="219" t="s">
        <v>27</v>
      </c>
      <c r="P18" s="219">
        <v>1400</v>
      </c>
      <c r="Q18" s="219"/>
      <c r="R18" s="219"/>
      <c r="S18" s="218"/>
      <c r="T18" s="231"/>
    </row>
    <row r="19" s="22" customFormat="1" ht="58.5" customHeight="1" spans="1:20">
      <c r="A19" s="218">
        <v>10</v>
      </c>
      <c r="B19" s="218" t="s">
        <v>24</v>
      </c>
      <c r="C19" s="218" t="s">
        <v>47</v>
      </c>
      <c r="D19" s="219" t="s">
        <v>45</v>
      </c>
      <c r="E19" s="219">
        <v>686</v>
      </c>
      <c r="F19" s="219">
        <v>7</v>
      </c>
      <c r="G19" s="219">
        <v>4</v>
      </c>
      <c r="H19" s="219">
        <v>2</v>
      </c>
      <c r="I19" s="219">
        <v>177</v>
      </c>
      <c r="J19" s="219"/>
      <c r="K19" s="219">
        <v>471</v>
      </c>
      <c r="L19" s="219">
        <v>25</v>
      </c>
      <c r="M19" s="219">
        <v>25</v>
      </c>
      <c r="N19" s="219"/>
      <c r="O19" s="219" t="s">
        <v>27</v>
      </c>
      <c r="P19" s="219">
        <v>1400</v>
      </c>
      <c r="Q19" s="219"/>
      <c r="R19" s="219"/>
      <c r="S19" s="218"/>
      <c r="T19" s="231" t="s">
        <v>48</v>
      </c>
    </row>
    <row r="20" s="22" customFormat="1" spans="1:20">
      <c r="A20" s="218">
        <v>11</v>
      </c>
      <c r="B20" s="218" t="s">
        <v>24</v>
      </c>
      <c r="C20" s="218" t="s">
        <v>49</v>
      </c>
      <c r="D20" s="219" t="s">
        <v>45</v>
      </c>
      <c r="E20" s="219">
        <v>568</v>
      </c>
      <c r="F20" s="219">
        <v>7</v>
      </c>
      <c r="G20" s="219">
        <v>4</v>
      </c>
      <c r="H20" s="219">
        <v>2</v>
      </c>
      <c r="I20" s="219">
        <v>159</v>
      </c>
      <c r="J20" s="219"/>
      <c r="K20" s="219">
        <v>388</v>
      </c>
      <c r="L20" s="219">
        <v>8</v>
      </c>
      <c r="M20" s="219">
        <v>8</v>
      </c>
      <c r="N20" s="219"/>
      <c r="O20" s="219" t="s">
        <v>27</v>
      </c>
      <c r="P20" s="219">
        <v>1400</v>
      </c>
      <c r="Q20" s="219"/>
      <c r="R20" s="219"/>
      <c r="S20" s="218"/>
      <c r="T20" s="231"/>
    </row>
    <row r="21" s="22" customFormat="1" spans="1:20">
      <c r="A21" s="218">
        <v>12</v>
      </c>
      <c r="B21" s="218" t="s">
        <v>24</v>
      </c>
      <c r="C21" s="218" t="s">
        <v>50</v>
      </c>
      <c r="D21" s="219" t="s">
        <v>45</v>
      </c>
      <c r="E21" s="219">
        <v>640</v>
      </c>
      <c r="F21" s="219"/>
      <c r="G21" s="219"/>
      <c r="H21" s="219"/>
      <c r="I21" s="219">
        <v>584</v>
      </c>
      <c r="J21" s="219"/>
      <c r="K21" s="219"/>
      <c r="L21" s="219">
        <v>56</v>
      </c>
      <c r="M21" s="219">
        <v>16</v>
      </c>
      <c r="N21" s="219">
        <v>40</v>
      </c>
      <c r="O21" s="219" t="s">
        <v>27</v>
      </c>
      <c r="P21" s="219">
        <v>1400</v>
      </c>
      <c r="Q21" s="219"/>
      <c r="R21" s="219"/>
      <c r="S21" s="218"/>
      <c r="T21" s="231"/>
    </row>
    <row r="22" s="22" customFormat="1" spans="1:20">
      <c r="A22" s="218">
        <v>13</v>
      </c>
      <c r="B22" s="218" t="s">
        <v>24</v>
      </c>
      <c r="C22" s="218" t="s">
        <v>51</v>
      </c>
      <c r="D22" s="219" t="s">
        <v>45</v>
      </c>
      <c r="E22" s="219">
        <v>539</v>
      </c>
      <c r="F22" s="219"/>
      <c r="G22" s="219"/>
      <c r="H22" s="219"/>
      <c r="I22" s="219">
        <v>539</v>
      </c>
      <c r="J22" s="219"/>
      <c r="K22" s="219"/>
      <c r="L22" s="219"/>
      <c r="M22" s="219"/>
      <c r="N22" s="219"/>
      <c r="O22" s="219" t="s">
        <v>27</v>
      </c>
      <c r="P22" s="219">
        <v>1200</v>
      </c>
      <c r="Q22" s="219"/>
      <c r="R22" s="219"/>
      <c r="S22" s="218"/>
      <c r="T22" s="231"/>
    </row>
    <row r="23" s="22" customFormat="1" spans="1:20">
      <c r="A23" s="218">
        <v>14</v>
      </c>
      <c r="B23" s="218" t="s">
        <v>24</v>
      </c>
      <c r="C23" s="218" t="s">
        <v>52</v>
      </c>
      <c r="D23" s="219" t="s">
        <v>53</v>
      </c>
      <c r="E23" s="219">
        <v>611</v>
      </c>
      <c r="F23" s="219">
        <v>8</v>
      </c>
      <c r="G23" s="219"/>
      <c r="H23" s="219">
        <v>3</v>
      </c>
      <c r="I23" s="219">
        <v>169</v>
      </c>
      <c r="J23" s="219"/>
      <c r="K23" s="219">
        <v>420</v>
      </c>
      <c r="L23" s="219">
        <v>11</v>
      </c>
      <c r="M23" s="219">
        <v>11</v>
      </c>
      <c r="N23" s="219"/>
      <c r="O23" s="219" t="s">
        <v>27</v>
      </c>
      <c r="P23" s="219">
        <v>1400</v>
      </c>
      <c r="Q23" s="219"/>
      <c r="R23" s="219"/>
      <c r="S23" s="218"/>
      <c r="T23" s="231"/>
    </row>
    <row r="24" s="22" customFormat="1" spans="1:20">
      <c r="A24" s="218">
        <v>15</v>
      </c>
      <c r="B24" s="218" t="s">
        <v>24</v>
      </c>
      <c r="C24" s="218" t="s">
        <v>54</v>
      </c>
      <c r="D24" s="219" t="s">
        <v>53</v>
      </c>
      <c r="E24" s="219">
        <v>576</v>
      </c>
      <c r="F24" s="219">
        <v>7</v>
      </c>
      <c r="G24" s="219"/>
      <c r="H24" s="219">
        <v>3</v>
      </c>
      <c r="I24" s="219">
        <v>159</v>
      </c>
      <c r="J24" s="219"/>
      <c r="K24" s="219">
        <v>397</v>
      </c>
      <c r="L24" s="219">
        <v>10</v>
      </c>
      <c r="M24" s="219"/>
      <c r="N24" s="219">
        <v>10</v>
      </c>
      <c r="O24" s="219" t="s">
        <v>27</v>
      </c>
      <c r="P24" s="219">
        <v>1400</v>
      </c>
      <c r="Q24" s="219"/>
      <c r="R24" s="219"/>
      <c r="S24" s="218"/>
      <c r="T24" s="231"/>
    </row>
    <row r="25" s="22" customFormat="1" spans="1:20">
      <c r="A25" s="218">
        <v>16</v>
      </c>
      <c r="B25" s="218" t="s">
        <v>24</v>
      </c>
      <c r="C25" s="218" t="s">
        <v>55</v>
      </c>
      <c r="D25" s="219" t="s">
        <v>53</v>
      </c>
      <c r="E25" s="219">
        <v>362</v>
      </c>
      <c r="F25" s="219">
        <v>6</v>
      </c>
      <c r="G25" s="219"/>
      <c r="H25" s="219">
        <v>3</v>
      </c>
      <c r="I25" s="219">
        <v>139</v>
      </c>
      <c r="J25" s="219"/>
      <c r="K25" s="219">
        <v>124</v>
      </c>
      <c r="L25" s="219">
        <v>90</v>
      </c>
      <c r="M25" s="219">
        <v>10</v>
      </c>
      <c r="N25" s="219">
        <v>80</v>
      </c>
      <c r="O25" s="219" t="s">
        <v>27</v>
      </c>
      <c r="P25" s="219">
        <v>1400</v>
      </c>
      <c r="Q25" s="219"/>
      <c r="R25" s="219"/>
      <c r="S25" s="218"/>
      <c r="T25" s="231" t="s">
        <v>56</v>
      </c>
    </row>
    <row r="26" s="22" customFormat="1" spans="1:20">
      <c r="A26" s="218">
        <v>17</v>
      </c>
      <c r="B26" s="218" t="s">
        <v>24</v>
      </c>
      <c r="C26" s="218" t="s">
        <v>57</v>
      </c>
      <c r="D26" s="219" t="s">
        <v>53</v>
      </c>
      <c r="E26" s="219">
        <v>430</v>
      </c>
      <c r="F26" s="219"/>
      <c r="G26" s="219"/>
      <c r="H26" s="219"/>
      <c r="I26" s="219">
        <v>355</v>
      </c>
      <c r="J26" s="219"/>
      <c r="K26" s="219"/>
      <c r="L26" s="219">
        <v>75</v>
      </c>
      <c r="M26" s="219"/>
      <c r="N26" s="219">
        <v>75</v>
      </c>
      <c r="O26" s="219" t="s">
        <v>27</v>
      </c>
      <c r="P26" s="219">
        <v>1200</v>
      </c>
      <c r="Q26" s="219"/>
      <c r="R26" s="219"/>
      <c r="S26" s="218"/>
      <c r="T26" s="231"/>
    </row>
    <row r="27" s="22" customFormat="1" spans="1:20">
      <c r="A27" s="218">
        <v>18</v>
      </c>
      <c r="B27" s="218" t="s">
        <v>24</v>
      </c>
      <c r="C27" s="218" t="s">
        <v>58</v>
      </c>
      <c r="D27" s="219" t="s">
        <v>53</v>
      </c>
      <c r="E27" s="219">
        <v>270</v>
      </c>
      <c r="F27" s="219"/>
      <c r="G27" s="219"/>
      <c r="H27" s="219"/>
      <c r="I27" s="219">
        <v>270</v>
      </c>
      <c r="J27" s="219"/>
      <c r="K27" s="219"/>
      <c r="L27" s="219"/>
      <c r="M27" s="219"/>
      <c r="N27" s="219"/>
      <c r="O27" s="219" t="s">
        <v>27</v>
      </c>
      <c r="P27" s="219">
        <v>1200</v>
      </c>
      <c r="Q27" s="219"/>
      <c r="R27" s="219"/>
      <c r="S27" s="218"/>
      <c r="T27" s="231"/>
    </row>
    <row r="28" s="22" customFormat="1" spans="1:20">
      <c r="A28" s="218">
        <v>19</v>
      </c>
      <c r="B28" s="218" t="s">
        <v>24</v>
      </c>
      <c r="C28" s="218" t="s">
        <v>59</v>
      </c>
      <c r="D28" s="219" t="s">
        <v>53</v>
      </c>
      <c r="E28" s="219">
        <v>330</v>
      </c>
      <c r="F28" s="219"/>
      <c r="G28" s="219"/>
      <c r="H28" s="219"/>
      <c r="I28" s="219">
        <v>295</v>
      </c>
      <c r="J28" s="219"/>
      <c r="K28" s="219"/>
      <c r="L28" s="219">
        <v>35</v>
      </c>
      <c r="M28" s="219">
        <v>20</v>
      </c>
      <c r="N28" s="219">
        <v>15</v>
      </c>
      <c r="O28" s="219" t="s">
        <v>27</v>
      </c>
      <c r="P28" s="219">
        <v>1200</v>
      </c>
      <c r="Q28" s="219"/>
      <c r="R28" s="219"/>
      <c r="S28" s="218"/>
      <c r="T28" s="231"/>
    </row>
    <row r="29" s="22" customFormat="1" spans="1:20">
      <c r="A29" s="218">
        <v>20</v>
      </c>
      <c r="B29" s="218" t="s">
        <v>28</v>
      </c>
      <c r="C29" s="218" t="s">
        <v>60</v>
      </c>
      <c r="D29" s="219" t="s">
        <v>53</v>
      </c>
      <c r="E29" s="219">
        <v>400</v>
      </c>
      <c r="F29" s="219"/>
      <c r="G29" s="219"/>
      <c r="H29" s="219"/>
      <c r="I29" s="219">
        <v>10</v>
      </c>
      <c r="J29" s="219">
        <v>390</v>
      </c>
      <c r="K29" s="219"/>
      <c r="L29" s="219"/>
      <c r="M29" s="219"/>
      <c r="N29" s="219"/>
      <c r="O29" s="219" t="s">
        <v>27</v>
      </c>
      <c r="P29" s="219">
        <v>0</v>
      </c>
      <c r="Q29" s="219">
        <v>1600</v>
      </c>
      <c r="R29" s="219">
        <v>13000</v>
      </c>
      <c r="S29" s="218">
        <v>1600</v>
      </c>
      <c r="T29" s="231"/>
    </row>
    <row r="30" s="22" customFormat="1" ht="30.75" customHeight="1" spans="1:20">
      <c r="A30" s="218">
        <v>21</v>
      </c>
      <c r="B30" s="218" t="s">
        <v>28</v>
      </c>
      <c r="C30" s="218" t="s">
        <v>61</v>
      </c>
      <c r="D30" s="219" t="s">
        <v>53</v>
      </c>
      <c r="E30" s="219">
        <v>300</v>
      </c>
      <c r="F30" s="219"/>
      <c r="G30" s="219"/>
      <c r="H30" s="219"/>
      <c r="I30" s="219">
        <v>0</v>
      </c>
      <c r="J30" s="219">
        <v>280</v>
      </c>
      <c r="K30" s="219"/>
      <c r="L30" s="219">
        <v>20</v>
      </c>
      <c r="M30" s="219"/>
      <c r="N30" s="219">
        <v>20</v>
      </c>
      <c r="O30" s="219" t="s">
        <v>27</v>
      </c>
      <c r="P30" s="219"/>
      <c r="Q30" s="219"/>
      <c r="R30" s="219">
        <v>18000</v>
      </c>
      <c r="S30" s="218">
        <v>8160</v>
      </c>
      <c r="T30" s="231"/>
    </row>
    <row r="31" s="22" customFormat="1" spans="1:20">
      <c r="A31" s="218">
        <v>22</v>
      </c>
      <c r="B31" s="218" t="s">
        <v>24</v>
      </c>
      <c r="C31" s="218" t="s">
        <v>62</v>
      </c>
      <c r="D31" s="219" t="s">
        <v>63</v>
      </c>
      <c r="E31" s="219">
        <v>509</v>
      </c>
      <c r="F31" s="219">
        <v>7</v>
      </c>
      <c r="G31" s="219"/>
      <c r="H31" s="219">
        <v>5</v>
      </c>
      <c r="I31" s="219">
        <v>149</v>
      </c>
      <c r="J31" s="219"/>
      <c r="K31" s="219">
        <v>348</v>
      </c>
      <c r="L31" s="219"/>
      <c r="M31" s="219"/>
      <c r="N31" s="219"/>
      <c r="O31" s="219" t="s">
        <v>27</v>
      </c>
      <c r="P31" s="219">
        <v>1400</v>
      </c>
      <c r="Q31" s="219"/>
      <c r="R31" s="219"/>
      <c r="S31" s="218"/>
      <c r="T31" s="231"/>
    </row>
    <row r="32" s="22" customFormat="1" spans="1:20">
      <c r="A32" s="218">
        <v>23</v>
      </c>
      <c r="B32" s="218" t="s">
        <v>24</v>
      </c>
      <c r="C32" s="218" t="s">
        <v>64</v>
      </c>
      <c r="D32" s="219" t="s">
        <v>63</v>
      </c>
      <c r="E32" s="219">
        <v>599</v>
      </c>
      <c r="F32" s="219">
        <v>7</v>
      </c>
      <c r="G32" s="219"/>
      <c r="H32" s="219">
        <v>4</v>
      </c>
      <c r="I32" s="219">
        <v>166</v>
      </c>
      <c r="J32" s="219"/>
      <c r="K32" s="219">
        <v>412</v>
      </c>
      <c r="L32" s="219">
        <v>10</v>
      </c>
      <c r="M32" s="219">
        <v>10</v>
      </c>
      <c r="N32" s="219"/>
      <c r="O32" s="219" t="s">
        <v>27</v>
      </c>
      <c r="P32" s="219">
        <v>1400</v>
      </c>
      <c r="Q32" s="219">
        <v>800</v>
      </c>
      <c r="R32" s="219"/>
      <c r="S32" s="218"/>
      <c r="T32" s="231"/>
    </row>
    <row r="33" s="22" customFormat="1" spans="1:20">
      <c r="A33" s="218">
        <v>24</v>
      </c>
      <c r="B33" s="218" t="s">
        <v>24</v>
      </c>
      <c r="C33" s="218" t="s">
        <v>65</v>
      </c>
      <c r="D33" s="219" t="s">
        <v>63</v>
      </c>
      <c r="E33" s="219">
        <v>370</v>
      </c>
      <c r="F33" s="219"/>
      <c r="G33" s="219"/>
      <c r="H33" s="219"/>
      <c r="I33" s="219">
        <v>325</v>
      </c>
      <c r="J33" s="219"/>
      <c r="K33" s="219"/>
      <c r="L33" s="219">
        <v>45</v>
      </c>
      <c r="M33" s="219">
        <v>10</v>
      </c>
      <c r="N33" s="219">
        <v>35</v>
      </c>
      <c r="O33" s="219" t="s">
        <v>27</v>
      </c>
      <c r="P33" s="219">
        <v>1400</v>
      </c>
      <c r="Q33" s="219"/>
      <c r="R33" s="219"/>
      <c r="S33" s="218"/>
      <c r="T33" s="231"/>
    </row>
    <row r="34" s="22" customFormat="1" spans="1:20">
      <c r="A34" s="218">
        <v>25</v>
      </c>
      <c r="B34" s="218" t="s">
        <v>24</v>
      </c>
      <c r="C34" s="218" t="s">
        <v>66</v>
      </c>
      <c r="D34" s="219" t="s">
        <v>63</v>
      </c>
      <c r="E34" s="219">
        <v>370</v>
      </c>
      <c r="F34" s="219"/>
      <c r="G34" s="219"/>
      <c r="H34" s="219"/>
      <c r="I34" s="219">
        <v>340</v>
      </c>
      <c r="J34" s="219"/>
      <c r="K34" s="219"/>
      <c r="L34" s="219">
        <v>30</v>
      </c>
      <c r="M34" s="219"/>
      <c r="N34" s="219">
        <v>30</v>
      </c>
      <c r="O34" s="219" t="s">
        <v>27</v>
      </c>
      <c r="P34" s="219">
        <v>1200</v>
      </c>
      <c r="Q34" s="219"/>
      <c r="R34" s="219"/>
      <c r="S34" s="218"/>
      <c r="T34" s="231"/>
    </row>
    <row r="35" s="22" customFormat="1" spans="1:20">
      <c r="A35" s="218">
        <v>26</v>
      </c>
      <c r="B35" s="218" t="s">
        <v>24</v>
      </c>
      <c r="C35" s="218" t="s">
        <v>67</v>
      </c>
      <c r="D35" s="219" t="s">
        <v>63</v>
      </c>
      <c r="E35" s="219">
        <v>310</v>
      </c>
      <c r="F35" s="219"/>
      <c r="G35" s="219"/>
      <c r="H35" s="219"/>
      <c r="I35" s="219">
        <v>275</v>
      </c>
      <c r="J35" s="219"/>
      <c r="K35" s="219"/>
      <c r="L35" s="219">
        <v>35</v>
      </c>
      <c r="M35" s="219"/>
      <c r="N35" s="219">
        <v>35</v>
      </c>
      <c r="O35" s="219" t="s">
        <v>27</v>
      </c>
      <c r="P35" s="219">
        <v>1200</v>
      </c>
      <c r="Q35" s="219"/>
      <c r="R35" s="219"/>
      <c r="S35" s="218"/>
      <c r="T35" s="231"/>
    </row>
    <row r="36" s="22" customFormat="1" spans="1:20">
      <c r="A36" s="218">
        <v>27</v>
      </c>
      <c r="B36" s="218" t="s">
        <v>28</v>
      </c>
      <c r="C36" s="218" t="s">
        <v>68</v>
      </c>
      <c r="D36" s="219" t="s">
        <v>63</v>
      </c>
      <c r="E36" s="219">
        <v>480</v>
      </c>
      <c r="F36" s="219"/>
      <c r="G36" s="219"/>
      <c r="H36" s="219"/>
      <c r="I36" s="219">
        <v>10</v>
      </c>
      <c r="J36" s="219">
        <v>463</v>
      </c>
      <c r="K36" s="219"/>
      <c r="L36" s="219">
        <v>7</v>
      </c>
      <c r="M36" s="219">
        <v>7</v>
      </c>
      <c r="N36" s="219"/>
      <c r="O36" s="219" t="s">
        <v>27</v>
      </c>
      <c r="P36" s="219"/>
      <c r="Q36" s="219"/>
      <c r="R36" s="219">
        <v>15000</v>
      </c>
      <c r="S36" s="218"/>
      <c r="T36" s="231"/>
    </row>
    <row r="37" s="22" customFormat="1" spans="1:20">
      <c r="A37" s="218">
        <v>28</v>
      </c>
      <c r="B37" s="218" t="s">
        <v>28</v>
      </c>
      <c r="C37" s="218" t="s">
        <v>69</v>
      </c>
      <c r="D37" s="219" t="s">
        <v>63</v>
      </c>
      <c r="E37" s="219">
        <v>300</v>
      </c>
      <c r="F37" s="219"/>
      <c r="G37" s="219"/>
      <c r="H37" s="219"/>
      <c r="I37" s="219">
        <v>10</v>
      </c>
      <c r="J37" s="219">
        <v>270</v>
      </c>
      <c r="K37" s="219"/>
      <c r="L37" s="219">
        <v>20</v>
      </c>
      <c r="M37" s="219"/>
      <c r="N37" s="219">
        <v>20</v>
      </c>
      <c r="O37" s="219" t="s">
        <v>27</v>
      </c>
      <c r="P37" s="219">
        <v>2000</v>
      </c>
      <c r="Q37" s="219">
        <v>2000</v>
      </c>
      <c r="R37" s="219">
        <v>15000</v>
      </c>
      <c r="S37" s="218">
        <v>2000</v>
      </c>
      <c r="T37" s="231"/>
    </row>
    <row r="38" s="22" customFormat="1" spans="1:20">
      <c r="A38" s="218">
        <v>29</v>
      </c>
      <c r="B38" s="218" t="s">
        <v>24</v>
      </c>
      <c r="C38" s="218" t="s">
        <v>70</v>
      </c>
      <c r="D38" s="219" t="s">
        <v>71</v>
      </c>
      <c r="E38" s="219">
        <v>972</v>
      </c>
      <c r="F38" s="219">
        <v>13</v>
      </c>
      <c r="G38" s="219"/>
      <c r="H38" s="219">
        <v>9</v>
      </c>
      <c r="I38" s="219">
        <v>276</v>
      </c>
      <c r="J38" s="219"/>
      <c r="K38" s="219">
        <v>665</v>
      </c>
      <c r="L38" s="219">
        <v>9</v>
      </c>
      <c r="M38" s="219">
        <v>9</v>
      </c>
      <c r="N38" s="219"/>
      <c r="O38" s="219" t="s">
        <v>27</v>
      </c>
      <c r="P38" s="219">
        <v>1400</v>
      </c>
      <c r="Q38" s="219">
        <v>600</v>
      </c>
      <c r="R38" s="219"/>
      <c r="S38" s="218"/>
      <c r="T38" s="231"/>
    </row>
    <row r="39" s="22" customFormat="1" spans="1:20">
      <c r="A39" s="218">
        <v>30</v>
      </c>
      <c r="B39" s="218" t="s">
        <v>24</v>
      </c>
      <c r="C39" s="218" t="s">
        <v>72</v>
      </c>
      <c r="D39" s="219" t="s">
        <v>71</v>
      </c>
      <c r="E39" s="219">
        <v>633</v>
      </c>
      <c r="F39" s="219">
        <v>7</v>
      </c>
      <c r="G39" s="219"/>
      <c r="H39" s="219">
        <v>9</v>
      </c>
      <c r="I39" s="219">
        <v>168</v>
      </c>
      <c r="J39" s="219"/>
      <c r="K39" s="219">
        <v>432</v>
      </c>
      <c r="L39" s="219">
        <v>17</v>
      </c>
      <c r="M39" s="219">
        <v>17</v>
      </c>
      <c r="N39" s="219"/>
      <c r="O39" s="219" t="s">
        <v>27</v>
      </c>
      <c r="P39" s="219">
        <v>1400</v>
      </c>
      <c r="Q39" s="219">
        <v>800</v>
      </c>
      <c r="R39" s="219"/>
      <c r="S39" s="218"/>
      <c r="T39" s="231"/>
    </row>
    <row r="40" s="22" customFormat="1" spans="1:20">
      <c r="A40" s="218">
        <v>31</v>
      </c>
      <c r="B40" s="218" t="s">
        <v>24</v>
      </c>
      <c r="C40" s="218" t="s">
        <v>73</v>
      </c>
      <c r="D40" s="219" t="s">
        <v>71</v>
      </c>
      <c r="E40" s="219">
        <v>537</v>
      </c>
      <c r="F40" s="219">
        <v>6</v>
      </c>
      <c r="G40" s="219"/>
      <c r="H40" s="219">
        <v>8</v>
      </c>
      <c r="I40" s="219">
        <v>142</v>
      </c>
      <c r="J40" s="219"/>
      <c r="K40" s="219">
        <v>366</v>
      </c>
      <c r="L40" s="219">
        <v>15</v>
      </c>
      <c r="M40" s="219"/>
      <c r="N40" s="219">
        <v>15</v>
      </c>
      <c r="O40" s="219" t="s">
        <v>27</v>
      </c>
      <c r="P40" s="219">
        <v>1400</v>
      </c>
      <c r="Q40" s="219">
        <v>800</v>
      </c>
      <c r="R40" s="219"/>
      <c r="S40" s="218"/>
      <c r="T40" s="231"/>
    </row>
    <row r="41" s="22" customFormat="1" spans="1:20">
      <c r="A41" s="218">
        <v>32</v>
      </c>
      <c r="B41" s="218" t="s">
        <v>24</v>
      </c>
      <c r="C41" s="218" t="s">
        <v>74</v>
      </c>
      <c r="D41" s="219" t="s">
        <v>71</v>
      </c>
      <c r="E41" s="219">
        <v>450</v>
      </c>
      <c r="F41" s="219"/>
      <c r="G41" s="219"/>
      <c r="H41" s="219"/>
      <c r="I41" s="219">
        <v>440</v>
      </c>
      <c r="J41" s="219"/>
      <c r="K41" s="219"/>
      <c r="L41" s="219">
        <v>10</v>
      </c>
      <c r="M41" s="219">
        <v>10</v>
      </c>
      <c r="N41" s="219"/>
      <c r="O41" s="219" t="s">
        <v>27</v>
      </c>
      <c r="P41" s="219">
        <v>1400</v>
      </c>
      <c r="Q41" s="219"/>
      <c r="R41" s="219"/>
      <c r="S41" s="218"/>
      <c r="T41" s="231"/>
    </row>
    <row r="42" s="22" customFormat="1" spans="1:20">
      <c r="A42" s="218">
        <v>33</v>
      </c>
      <c r="B42" s="218" t="s">
        <v>24</v>
      </c>
      <c r="C42" s="218" t="s">
        <v>75</v>
      </c>
      <c r="D42" s="219" t="s">
        <v>71</v>
      </c>
      <c r="E42" s="219">
        <v>368</v>
      </c>
      <c r="F42" s="219"/>
      <c r="G42" s="219"/>
      <c r="H42" s="219"/>
      <c r="I42" s="219">
        <v>330</v>
      </c>
      <c r="J42" s="219"/>
      <c r="K42" s="219"/>
      <c r="L42" s="219">
        <v>38</v>
      </c>
      <c r="M42" s="219">
        <v>8</v>
      </c>
      <c r="N42" s="219">
        <v>30</v>
      </c>
      <c r="O42" s="219" t="s">
        <v>27</v>
      </c>
      <c r="P42" s="219">
        <v>1200</v>
      </c>
      <c r="Q42" s="219"/>
      <c r="R42" s="219"/>
      <c r="S42" s="218"/>
      <c r="T42" s="231"/>
    </row>
    <row r="43" s="22" customFormat="1" spans="1:20">
      <c r="A43" s="218">
        <v>34</v>
      </c>
      <c r="B43" s="218" t="s">
        <v>24</v>
      </c>
      <c r="C43" s="218" t="s">
        <v>76</v>
      </c>
      <c r="D43" s="219" t="s">
        <v>71</v>
      </c>
      <c r="E43" s="219">
        <v>380</v>
      </c>
      <c r="F43" s="219"/>
      <c r="G43" s="219"/>
      <c r="H43" s="219"/>
      <c r="I43" s="219">
        <v>240</v>
      </c>
      <c r="J43" s="219"/>
      <c r="K43" s="219"/>
      <c r="L43" s="219">
        <v>140</v>
      </c>
      <c r="M43" s="219"/>
      <c r="N43" s="219">
        <v>140</v>
      </c>
      <c r="O43" s="219" t="s">
        <v>27</v>
      </c>
      <c r="P43" s="219">
        <v>1200</v>
      </c>
      <c r="Q43" s="219"/>
      <c r="R43" s="219"/>
      <c r="S43" s="218"/>
      <c r="T43" s="231"/>
    </row>
    <row r="44" s="22" customFormat="1" spans="1:20">
      <c r="A44" s="218">
        <v>35</v>
      </c>
      <c r="B44" s="218" t="s">
        <v>24</v>
      </c>
      <c r="C44" s="218" t="s">
        <v>77</v>
      </c>
      <c r="D44" s="219" t="s">
        <v>71</v>
      </c>
      <c r="E44" s="219">
        <v>603</v>
      </c>
      <c r="F44" s="219"/>
      <c r="G44" s="219"/>
      <c r="H44" s="219"/>
      <c r="I44" s="219">
        <v>579</v>
      </c>
      <c r="J44" s="219"/>
      <c r="K44" s="219"/>
      <c r="L44" s="219">
        <v>24</v>
      </c>
      <c r="M44" s="219">
        <v>14</v>
      </c>
      <c r="N44" s="219">
        <v>10</v>
      </c>
      <c r="O44" s="219" t="s">
        <v>27</v>
      </c>
      <c r="P44" s="219">
        <v>1400</v>
      </c>
      <c r="Q44" s="219">
        <v>800</v>
      </c>
      <c r="R44" s="219"/>
      <c r="S44" s="218"/>
      <c r="T44" s="231"/>
    </row>
    <row r="45" s="22" customFormat="1" spans="1:20">
      <c r="A45" s="218">
        <v>36</v>
      </c>
      <c r="B45" s="218" t="s">
        <v>28</v>
      </c>
      <c r="C45" s="218" t="s">
        <v>78</v>
      </c>
      <c r="D45" s="219" t="s">
        <v>71</v>
      </c>
      <c r="E45" s="219">
        <v>650</v>
      </c>
      <c r="F45" s="219"/>
      <c r="G45" s="219"/>
      <c r="H45" s="219"/>
      <c r="I45" s="219">
        <v>15</v>
      </c>
      <c r="J45" s="219">
        <v>635</v>
      </c>
      <c r="K45" s="219"/>
      <c r="L45" s="219"/>
      <c r="M45" s="219"/>
      <c r="N45" s="219"/>
      <c r="O45" s="219" t="s">
        <v>27</v>
      </c>
      <c r="P45" s="219">
        <v>3000</v>
      </c>
      <c r="Q45" s="219">
        <v>2000</v>
      </c>
      <c r="R45" s="219">
        <v>20000</v>
      </c>
      <c r="S45" s="218">
        <v>2000</v>
      </c>
      <c r="T45" s="231"/>
    </row>
    <row r="46" s="22" customFormat="1" spans="1:20">
      <c r="A46" s="218">
        <v>37</v>
      </c>
      <c r="B46" s="218" t="s">
        <v>28</v>
      </c>
      <c r="C46" s="218" t="s">
        <v>79</v>
      </c>
      <c r="D46" s="219" t="s">
        <v>71</v>
      </c>
      <c r="E46" s="219">
        <v>200</v>
      </c>
      <c r="F46" s="219"/>
      <c r="G46" s="219"/>
      <c r="H46" s="219"/>
      <c r="I46" s="219">
        <v>5</v>
      </c>
      <c r="J46" s="219">
        <v>195</v>
      </c>
      <c r="K46" s="219"/>
      <c r="L46" s="219"/>
      <c r="M46" s="219"/>
      <c r="N46" s="219"/>
      <c r="O46" s="219" t="s">
        <v>80</v>
      </c>
      <c r="P46" s="219">
        <v>1500</v>
      </c>
      <c r="Q46" s="219">
        <v>3000</v>
      </c>
      <c r="R46" s="219">
        <v>15000</v>
      </c>
      <c r="S46" s="218">
        <v>3000</v>
      </c>
      <c r="T46" s="231"/>
    </row>
    <row r="47" s="22" customFormat="1" spans="1:20">
      <c r="A47" s="218">
        <v>38</v>
      </c>
      <c r="B47" s="218" t="s">
        <v>28</v>
      </c>
      <c r="C47" s="218" t="s">
        <v>81</v>
      </c>
      <c r="D47" s="219" t="s">
        <v>71</v>
      </c>
      <c r="E47" s="219">
        <v>666</v>
      </c>
      <c r="F47" s="219"/>
      <c r="G47" s="219"/>
      <c r="H47" s="219"/>
      <c r="I47" s="219">
        <v>10</v>
      </c>
      <c r="J47" s="219">
        <v>630</v>
      </c>
      <c r="K47" s="219"/>
      <c r="L47" s="219">
        <v>26</v>
      </c>
      <c r="M47" s="219">
        <v>11</v>
      </c>
      <c r="N47" s="219">
        <v>15</v>
      </c>
      <c r="O47" s="219" t="s">
        <v>27</v>
      </c>
      <c r="P47" s="219"/>
      <c r="Q47" s="219"/>
      <c r="R47" s="219">
        <v>15000</v>
      </c>
      <c r="S47" s="218">
        <v>2600</v>
      </c>
      <c r="T47" s="231"/>
    </row>
    <row r="48" s="22" customFormat="1" spans="1:20">
      <c r="A48" s="218">
        <v>39</v>
      </c>
      <c r="B48" s="218" t="s">
        <v>24</v>
      </c>
      <c r="C48" s="218" t="s">
        <v>82</v>
      </c>
      <c r="D48" s="219" t="s">
        <v>83</v>
      </c>
      <c r="E48" s="219">
        <v>782</v>
      </c>
      <c r="F48" s="219">
        <v>8</v>
      </c>
      <c r="G48" s="219"/>
      <c r="H48" s="219">
        <v>4</v>
      </c>
      <c r="I48" s="219">
        <v>190</v>
      </c>
      <c r="J48" s="219"/>
      <c r="K48" s="219">
        <v>539</v>
      </c>
      <c r="L48" s="219">
        <v>41</v>
      </c>
      <c r="M48" s="219">
        <v>26</v>
      </c>
      <c r="N48" s="219">
        <v>15</v>
      </c>
      <c r="O48" s="219" t="s">
        <v>27</v>
      </c>
      <c r="P48" s="219">
        <v>1400</v>
      </c>
      <c r="Q48" s="219"/>
      <c r="R48" s="219"/>
      <c r="S48" s="218"/>
      <c r="T48" s="231"/>
    </row>
    <row r="49" s="22" customFormat="1" spans="1:20">
      <c r="A49" s="218">
        <v>40</v>
      </c>
      <c r="B49" s="218" t="s">
        <v>24</v>
      </c>
      <c r="C49" s="218" t="s">
        <v>84</v>
      </c>
      <c r="D49" s="219" t="s">
        <v>83</v>
      </c>
      <c r="E49" s="219">
        <v>693</v>
      </c>
      <c r="F49" s="219">
        <v>8</v>
      </c>
      <c r="G49" s="219"/>
      <c r="H49" s="219">
        <v>5</v>
      </c>
      <c r="I49" s="219">
        <v>165</v>
      </c>
      <c r="J49" s="219"/>
      <c r="K49" s="219">
        <v>476</v>
      </c>
      <c r="L49" s="219">
        <v>39</v>
      </c>
      <c r="M49" s="219">
        <v>15</v>
      </c>
      <c r="N49" s="219">
        <v>24</v>
      </c>
      <c r="O49" s="219" t="s">
        <v>27</v>
      </c>
      <c r="P49" s="219">
        <v>1400</v>
      </c>
      <c r="Q49" s="219"/>
      <c r="R49" s="219"/>
      <c r="S49" s="218"/>
      <c r="T49" s="231"/>
    </row>
    <row r="50" s="22" customFormat="1" spans="1:20">
      <c r="A50" s="218">
        <v>41</v>
      </c>
      <c r="B50" s="218" t="s">
        <v>24</v>
      </c>
      <c r="C50" s="218" t="s">
        <v>85</v>
      </c>
      <c r="D50" s="219" t="s">
        <v>83</v>
      </c>
      <c r="E50" s="219">
        <v>581</v>
      </c>
      <c r="F50" s="219"/>
      <c r="G50" s="219"/>
      <c r="H50" s="219"/>
      <c r="I50" s="219">
        <v>526</v>
      </c>
      <c r="J50" s="219"/>
      <c r="K50" s="219"/>
      <c r="L50" s="219">
        <v>55</v>
      </c>
      <c r="M50" s="219">
        <v>20</v>
      </c>
      <c r="N50" s="219">
        <v>35</v>
      </c>
      <c r="O50" s="219" t="s">
        <v>27</v>
      </c>
      <c r="P50" s="219">
        <v>1400</v>
      </c>
      <c r="Q50" s="219"/>
      <c r="R50" s="219"/>
      <c r="S50" s="218"/>
      <c r="T50" s="231"/>
    </row>
    <row r="51" s="22" customFormat="1" spans="1:20">
      <c r="A51" s="218">
        <v>42</v>
      </c>
      <c r="B51" s="218" t="s">
        <v>24</v>
      </c>
      <c r="C51" s="218" t="s">
        <v>86</v>
      </c>
      <c r="D51" s="219" t="s">
        <v>83</v>
      </c>
      <c r="E51" s="219">
        <v>550</v>
      </c>
      <c r="F51" s="219"/>
      <c r="G51" s="219"/>
      <c r="H51" s="219"/>
      <c r="I51" s="219">
        <v>522</v>
      </c>
      <c r="J51" s="219"/>
      <c r="K51" s="219"/>
      <c r="L51" s="219">
        <v>28</v>
      </c>
      <c r="M51" s="219">
        <v>18</v>
      </c>
      <c r="N51" s="219">
        <v>10</v>
      </c>
      <c r="O51" s="219" t="s">
        <v>27</v>
      </c>
      <c r="P51" s="219">
        <v>1400</v>
      </c>
      <c r="Q51" s="219"/>
      <c r="R51" s="219"/>
      <c r="S51" s="218"/>
      <c r="T51" s="231"/>
    </row>
    <row r="52" s="22" customFormat="1" spans="1:20">
      <c r="A52" s="218">
        <v>43</v>
      </c>
      <c r="B52" s="218" t="s">
        <v>24</v>
      </c>
      <c r="C52" s="218" t="s">
        <v>87</v>
      </c>
      <c r="D52" s="219" t="s">
        <v>83</v>
      </c>
      <c r="E52" s="219">
        <v>440</v>
      </c>
      <c r="F52" s="219"/>
      <c r="G52" s="219"/>
      <c r="H52" s="219"/>
      <c r="I52" s="219">
        <v>335</v>
      </c>
      <c r="J52" s="219"/>
      <c r="K52" s="219"/>
      <c r="L52" s="219">
        <v>105</v>
      </c>
      <c r="M52" s="219">
        <v>10</v>
      </c>
      <c r="N52" s="219">
        <v>95</v>
      </c>
      <c r="O52" s="219" t="s">
        <v>27</v>
      </c>
      <c r="P52" s="219">
        <v>1200</v>
      </c>
      <c r="Q52" s="219"/>
      <c r="R52" s="219"/>
      <c r="S52" s="218"/>
      <c r="T52" s="231"/>
    </row>
    <row r="53" s="22" customFormat="1" spans="1:20">
      <c r="A53" s="218">
        <v>44</v>
      </c>
      <c r="B53" s="218" t="s">
        <v>24</v>
      </c>
      <c r="C53" s="218" t="s">
        <v>88</v>
      </c>
      <c r="D53" s="219" t="s">
        <v>83</v>
      </c>
      <c r="E53" s="219">
        <v>400</v>
      </c>
      <c r="F53" s="219"/>
      <c r="G53" s="219"/>
      <c r="H53" s="219"/>
      <c r="I53" s="219">
        <v>390</v>
      </c>
      <c r="J53" s="219"/>
      <c r="K53" s="219"/>
      <c r="L53" s="219">
        <v>10</v>
      </c>
      <c r="M53" s="219"/>
      <c r="N53" s="219">
        <v>10</v>
      </c>
      <c r="O53" s="219" t="s">
        <v>27</v>
      </c>
      <c r="P53" s="219">
        <v>1200</v>
      </c>
      <c r="Q53" s="219"/>
      <c r="R53" s="219"/>
      <c r="S53" s="218"/>
      <c r="T53" s="231"/>
    </row>
    <row r="54" s="22" customFormat="1" spans="1:20">
      <c r="A54" s="218">
        <v>45</v>
      </c>
      <c r="B54" s="218" t="s">
        <v>24</v>
      </c>
      <c r="C54" s="218" t="s">
        <v>89</v>
      </c>
      <c r="D54" s="219" t="s">
        <v>83</v>
      </c>
      <c r="E54" s="219">
        <v>405</v>
      </c>
      <c r="F54" s="219"/>
      <c r="G54" s="219"/>
      <c r="H54" s="219"/>
      <c r="I54" s="219">
        <v>385</v>
      </c>
      <c r="J54" s="219"/>
      <c r="K54" s="219"/>
      <c r="L54" s="219">
        <v>20</v>
      </c>
      <c r="M54" s="219">
        <v>20</v>
      </c>
      <c r="N54" s="219"/>
      <c r="O54" s="219" t="s">
        <v>27</v>
      </c>
      <c r="P54" s="219">
        <v>1200</v>
      </c>
      <c r="Q54" s="219"/>
      <c r="R54" s="219"/>
      <c r="S54" s="218"/>
      <c r="T54" s="231"/>
    </row>
    <row r="55" s="22" customFormat="1" spans="1:20">
      <c r="A55" s="218">
        <v>46</v>
      </c>
      <c r="B55" s="218" t="s">
        <v>28</v>
      </c>
      <c r="C55" s="218" t="s">
        <v>90</v>
      </c>
      <c r="D55" s="219" t="s">
        <v>83</v>
      </c>
      <c r="E55" s="219">
        <v>330</v>
      </c>
      <c r="F55" s="219"/>
      <c r="G55" s="219"/>
      <c r="H55" s="219"/>
      <c r="I55" s="219"/>
      <c r="J55" s="219">
        <v>320</v>
      </c>
      <c r="K55" s="219"/>
      <c r="L55" s="219">
        <v>10</v>
      </c>
      <c r="M55" s="219"/>
      <c r="N55" s="219">
        <v>10</v>
      </c>
      <c r="O55" s="219" t="s">
        <v>27</v>
      </c>
      <c r="P55" s="219"/>
      <c r="Q55" s="219"/>
      <c r="R55" s="219">
        <v>15000</v>
      </c>
      <c r="S55" s="218">
        <v>2000</v>
      </c>
      <c r="T55" s="232"/>
    </row>
    <row r="56" s="22" customFormat="1" spans="1:20">
      <c r="A56" s="218">
        <v>47</v>
      </c>
      <c r="B56" s="218" t="s">
        <v>28</v>
      </c>
      <c r="C56" s="218" t="s">
        <v>91</v>
      </c>
      <c r="D56" s="219" t="s">
        <v>83</v>
      </c>
      <c r="E56" s="219">
        <v>730</v>
      </c>
      <c r="F56" s="219"/>
      <c r="G56" s="219"/>
      <c r="H56" s="219"/>
      <c r="I56" s="219">
        <v>20</v>
      </c>
      <c r="J56" s="219">
        <v>614</v>
      </c>
      <c r="K56" s="219"/>
      <c r="L56" s="219">
        <v>96</v>
      </c>
      <c r="M56" s="219">
        <v>60</v>
      </c>
      <c r="N56" s="219">
        <v>36</v>
      </c>
      <c r="O56" s="219" t="s">
        <v>80</v>
      </c>
      <c r="P56" s="219"/>
      <c r="Q56" s="219"/>
      <c r="R56" s="219">
        <v>16000</v>
      </c>
      <c r="S56" s="218">
        <v>2400</v>
      </c>
      <c r="T56" s="232"/>
    </row>
    <row r="57" s="22" customFormat="1" spans="1:20">
      <c r="A57" s="218">
        <v>48</v>
      </c>
      <c r="B57" s="218" t="s">
        <v>28</v>
      </c>
      <c r="C57" s="218" t="s">
        <v>92</v>
      </c>
      <c r="D57" s="219" t="s">
        <v>83</v>
      </c>
      <c r="E57" s="219">
        <v>629</v>
      </c>
      <c r="F57" s="219"/>
      <c r="G57" s="219"/>
      <c r="H57" s="219"/>
      <c r="I57" s="219">
        <v>10</v>
      </c>
      <c r="J57" s="219">
        <v>559</v>
      </c>
      <c r="K57" s="219"/>
      <c r="L57" s="219">
        <v>60</v>
      </c>
      <c r="M57" s="219"/>
      <c r="N57" s="219">
        <v>60</v>
      </c>
      <c r="O57" s="219" t="s">
        <v>80</v>
      </c>
      <c r="P57" s="219">
        <v>3300</v>
      </c>
      <c r="Q57" s="219">
        <v>1600</v>
      </c>
      <c r="R57" s="219">
        <v>15000</v>
      </c>
      <c r="S57" s="218">
        <v>1600</v>
      </c>
      <c r="T57" s="232"/>
    </row>
    <row r="58" s="22" customFormat="1" spans="1:20">
      <c r="A58" s="218">
        <v>49</v>
      </c>
      <c r="B58" s="218" t="s">
        <v>28</v>
      </c>
      <c r="C58" s="218" t="s">
        <v>93</v>
      </c>
      <c r="D58" s="219" t="s">
        <v>83</v>
      </c>
      <c r="E58" s="219">
        <v>170</v>
      </c>
      <c r="F58" s="219"/>
      <c r="G58" s="219"/>
      <c r="H58" s="219"/>
      <c r="I58" s="219"/>
      <c r="J58" s="219">
        <v>170</v>
      </c>
      <c r="K58" s="219"/>
      <c r="L58" s="219"/>
      <c r="M58" s="219"/>
      <c r="N58" s="219"/>
      <c r="O58" s="219" t="s">
        <v>27</v>
      </c>
      <c r="P58" s="219"/>
      <c r="Q58" s="219"/>
      <c r="R58" s="219">
        <v>10000</v>
      </c>
      <c r="S58" s="218">
        <v>1600</v>
      </c>
      <c r="T58" s="231"/>
    </row>
    <row r="59" s="22" customFormat="1" ht="33.75" customHeight="1" spans="1:20">
      <c r="A59" s="218">
        <v>50</v>
      </c>
      <c r="B59" s="218" t="s">
        <v>24</v>
      </c>
      <c r="C59" s="218" t="s">
        <v>94</v>
      </c>
      <c r="D59" s="219" t="s">
        <v>95</v>
      </c>
      <c r="E59" s="219">
        <v>572</v>
      </c>
      <c r="F59" s="219"/>
      <c r="G59" s="219"/>
      <c r="H59" s="219">
        <v>2</v>
      </c>
      <c r="I59" s="219">
        <v>161</v>
      </c>
      <c r="J59" s="219"/>
      <c r="K59" s="219">
        <v>399</v>
      </c>
      <c r="L59" s="219">
        <v>10</v>
      </c>
      <c r="M59" s="219">
        <v>10</v>
      </c>
      <c r="N59" s="219"/>
      <c r="O59" s="219" t="s">
        <v>27</v>
      </c>
      <c r="P59" s="219">
        <v>1400</v>
      </c>
      <c r="Q59" s="219">
        <v>800</v>
      </c>
      <c r="R59" s="219"/>
      <c r="S59" s="218"/>
      <c r="T59" s="231"/>
    </row>
    <row r="60" s="22" customFormat="1" ht="33.75" customHeight="1" spans="1:20">
      <c r="A60" s="218">
        <v>51</v>
      </c>
      <c r="B60" s="218" t="s">
        <v>24</v>
      </c>
      <c r="C60" s="218" t="s">
        <v>96</v>
      </c>
      <c r="D60" s="219" t="s">
        <v>95</v>
      </c>
      <c r="E60" s="219">
        <v>527</v>
      </c>
      <c r="F60" s="219"/>
      <c r="G60" s="219"/>
      <c r="H60" s="219"/>
      <c r="I60" s="219">
        <v>509</v>
      </c>
      <c r="J60" s="219"/>
      <c r="K60" s="219"/>
      <c r="L60" s="219">
        <v>18</v>
      </c>
      <c r="M60" s="219">
        <v>18</v>
      </c>
      <c r="N60" s="219"/>
      <c r="O60" s="219" t="s">
        <v>27</v>
      </c>
      <c r="P60" s="219">
        <v>1200</v>
      </c>
      <c r="Q60" s="219">
        <v>400</v>
      </c>
      <c r="R60" s="219"/>
      <c r="S60" s="218"/>
      <c r="T60" s="231"/>
    </row>
    <row r="61" s="22" customFormat="1" ht="116.25" customHeight="1" spans="1:20">
      <c r="A61" s="218">
        <v>52</v>
      </c>
      <c r="B61" s="218" t="s">
        <v>24</v>
      </c>
      <c r="C61" s="218" t="s">
        <v>97</v>
      </c>
      <c r="D61" s="219" t="s">
        <v>95</v>
      </c>
      <c r="E61" s="219">
        <v>96</v>
      </c>
      <c r="F61" s="219"/>
      <c r="G61" s="219"/>
      <c r="H61" s="219"/>
      <c r="I61" s="219">
        <v>96</v>
      </c>
      <c r="J61" s="219"/>
      <c r="K61" s="219"/>
      <c r="L61" s="219"/>
      <c r="M61" s="219"/>
      <c r="N61" s="219"/>
      <c r="O61" s="219" t="s">
        <v>80</v>
      </c>
      <c r="P61" s="219">
        <v>1200</v>
      </c>
      <c r="Q61" s="219">
        <v>260</v>
      </c>
      <c r="R61" s="219"/>
      <c r="S61" s="218"/>
      <c r="T61" s="231" t="s">
        <v>98</v>
      </c>
    </row>
    <row r="62" s="22" customFormat="1" ht="33.75" customHeight="1" spans="1:20">
      <c r="A62" s="218">
        <v>53</v>
      </c>
      <c r="B62" s="218" t="s">
        <v>24</v>
      </c>
      <c r="C62" s="218" t="s">
        <v>99</v>
      </c>
      <c r="D62" s="219" t="s">
        <v>95</v>
      </c>
      <c r="E62" s="219">
        <v>540</v>
      </c>
      <c r="F62" s="219"/>
      <c r="G62" s="219"/>
      <c r="H62" s="219"/>
      <c r="I62" s="219">
        <v>487</v>
      </c>
      <c r="J62" s="219"/>
      <c r="K62" s="219"/>
      <c r="L62" s="219">
        <v>53</v>
      </c>
      <c r="M62" s="219">
        <v>20</v>
      </c>
      <c r="N62" s="219">
        <v>33</v>
      </c>
      <c r="O62" s="219" t="s">
        <v>27</v>
      </c>
      <c r="P62" s="219"/>
      <c r="Q62" s="219"/>
      <c r="R62" s="219"/>
      <c r="S62" s="218"/>
      <c r="T62" s="231"/>
    </row>
    <row r="63" s="22" customFormat="1" ht="33.75" customHeight="1" spans="1:20">
      <c r="A63" s="218">
        <v>54</v>
      </c>
      <c r="B63" s="218" t="s">
        <v>28</v>
      </c>
      <c r="C63" s="218" t="s">
        <v>100</v>
      </c>
      <c r="D63" s="219" t="s">
        <v>95</v>
      </c>
      <c r="E63" s="219">
        <v>400</v>
      </c>
      <c r="F63" s="219"/>
      <c r="G63" s="219"/>
      <c r="H63" s="219"/>
      <c r="I63" s="219">
        <v>10</v>
      </c>
      <c r="J63" s="219">
        <v>328</v>
      </c>
      <c r="K63" s="219"/>
      <c r="L63" s="219">
        <v>62</v>
      </c>
      <c r="M63" s="219">
        <v>22</v>
      </c>
      <c r="N63" s="219">
        <v>40</v>
      </c>
      <c r="O63" s="219" t="s">
        <v>80</v>
      </c>
      <c r="P63" s="219">
        <v>1500</v>
      </c>
      <c r="Q63" s="219">
        <v>2400</v>
      </c>
      <c r="R63" s="219">
        <v>14000</v>
      </c>
      <c r="S63" s="218">
        <v>2400</v>
      </c>
      <c r="T63" s="231"/>
    </row>
    <row r="64" s="22" customFormat="1" spans="1:20">
      <c r="A64" s="218">
        <v>55</v>
      </c>
      <c r="B64" s="218" t="s">
        <v>24</v>
      </c>
      <c r="C64" s="218" t="s">
        <v>101</v>
      </c>
      <c r="D64" s="219" t="s">
        <v>102</v>
      </c>
      <c r="E64" s="219">
        <v>581</v>
      </c>
      <c r="F64" s="219"/>
      <c r="G64" s="219"/>
      <c r="H64" s="219">
        <v>5</v>
      </c>
      <c r="I64" s="219">
        <v>143</v>
      </c>
      <c r="J64" s="219"/>
      <c r="K64" s="219">
        <v>403</v>
      </c>
      <c r="L64" s="219">
        <v>30</v>
      </c>
      <c r="M64" s="219">
        <v>30</v>
      </c>
      <c r="N64" s="219"/>
      <c r="O64" s="219" t="s">
        <v>27</v>
      </c>
      <c r="P64" s="219">
        <v>1400</v>
      </c>
      <c r="Q64" s="219">
        <v>400</v>
      </c>
      <c r="R64" s="219"/>
      <c r="S64" s="218"/>
      <c r="T64" s="231"/>
    </row>
    <row r="65" s="22" customFormat="1" spans="1:20">
      <c r="A65" s="218">
        <v>56</v>
      </c>
      <c r="B65" s="218" t="s">
        <v>24</v>
      </c>
      <c r="C65" s="218" t="s">
        <v>103</v>
      </c>
      <c r="D65" s="219" t="s">
        <v>102</v>
      </c>
      <c r="E65" s="219">
        <v>454</v>
      </c>
      <c r="F65" s="219"/>
      <c r="G65" s="219"/>
      <c r="H65" s="219">
        <v>4</v>
      </c>
      <c r="I65" s="219">
        <v>99</v>
      </c>
      <c r="J65" s="219"/>
      <c r="K65" s="219">
        <v>315</v>
      </c>
      <c r="L65" s="219">
        <v>36</v>
      </c>
      <c r="M65" s="219">
        <v>36</v>
      </c>
      <c r="N65" s="219"/>
      <c r="O65" s="219" t="s">
        <v>27</v>
      </c>
      <c r="P65" s="219">
        <v>1400</v>
      </c>
      <c r="Q65" s="219">
        <v>400</v>
      </c>
      <c r="R65" s="219"/>
      <c r="S65" s="218"/>
      <c r="T65" s="231"/>
    </row>
    <row r="66" s="22" customFormat="1" spans="1:20">
      <c r="A66" s="218">
        <v>57</v>
      </c>
      <c r="B66" s="218" t="s">
        <v>28</v>
      </c>
      <c r="C66" s="218" t="s">
        <v>104</v>
      </c>
      <c r="D66" s="219" t="s">
        <v>102</v>
      </c>
      <c r="E66" s="219">
        <v>475</v>
      </c>
      <c r="F66" s="219"/>
      <c r="G66" s="219"/>
      <c r="H66" s="219"/>
      <c r="I66" s="219">
        <v>10</v>
      </c>
      <c r="J66" s="219">
        <v>352</v>
      </c>
      <c r="K66" s="219"/>
      <c r="L66" s="219">
        <v>113</v>
      </c>
      <c r="M66" s="219">
        <v>55</v>
      </c>
      <c r="N66" s="219">
        <v>58</v>
      </c>
      <c r="O66" s="219" t="s">
        <v>80</v>
      </c>
      <c r="P66" s="219"/>
      <c r="Q66" s="219"/>
      <c r="R66" s="219">
        <v>16000</v>
      </c>
      <c r="S66" s="218">
        <v>2000</v>
      </c>
      <c r="T66" s="231"/>
    </row>
    <row r="67" s="22" customFormat="1" spans="1:20">
      <c r="A67" s="218">
        <v>58</v>
      </c>
      <c r="B67" s="218" t="s">
        <v>28</v>
      </c>
      <c r="C67" s="218" t="s">
        <v>105</v>
      </c>
      <c r="D67" s="219" t="s">
        <v>102</v>
      </c>
      <c r="E67" s="219">
        <v>369</v>
      </c>
      <c r="F67" s="219"/>
      <c r="G67" s="219"/>
      <c r="H67" s="219"/>
      <c r="I67" s="219">
        <v>5</v>
      </c>
      <c r="J67" s="219">
        <v>338</v>
      </c>
      <c r="K67" s="219"/>
      <c r="L67" s="219">
        <v>26</v>
      </c>
      <c r="M67" s="219">
        <v>16</v>
      </c>
      <c r="N67" s="219">
        <v>10</v>
      </c>
      <c r="O67" s="219" t="s">
        <v>80</v>
      </c>
      <c r="P67" s="219">
        <v>3000</v>
      </c>
      <c r="Q67" s="219">
        <v>2000</v>
      </c>
      <c r="R67" s="219">
        <v>13000</v>
      </c>
      <c r="S67" s="218">
        <v>2000</v>
      </c>
      <c r="T67" s="231"/>
    </row>
    <row r="68" s="22" customFormat="1" ht="33.75" customHeight="1" spans="1:20">
      <c r="A68" s="218">
        <v>59</v>
      </c>
      <c r="B68" s="218" t="s">
        <v>28</v>
      </c>
      <c r="C68" s="218" t="s">
        <v>106</v>
      </c>
      <c r="D68" s="219" t="s">
        <v>102</v>
      </c>
      <c r="E68" s="219">
        <v>525</v>
      </c>
      <c r="F68" s="219"/>
      <c r="G68" s="219"/>
      <c r="H68" s="219"/>
      <c r="I68" s="219">
        <v>5</v>
      </c>
      <c r="J68" s="219">
        <v>434</v>
      </c>
      <c r="K68" s="219"/>
      <c r="L68" s="219">
        <v>86</v>
      </c>
      <c r="M68" s="219">
        <v>31</v>
      </c>
      <c r="N68" s="219">
        <v>55</v>
      </c>
      <c r="O68" s="219" t="s">
        <v>27</v>
      </c>
      <c r="P68" s="219">
        <v>2000</v>
      </c>
      <c r="Q68" s="219">
        <v>2000</v>
      </c>
      <c r="R68" s="219">
        <v>14000</v>
      </c>
      <c r="S68" s="218">
        <v>2000</v>
      </c>
      <c r="T68" s="231"/>
    </row>
    <row r="69" s="22" customFormat="1" spans="1:20">
      <c r="A69" s="218">
        <v>60</v>
      </c>
      <c r="B69" s="218" t="s">
        <v>28</v>
      </c>
      <c r="C69" s="218" t="s">
        <v>107</v>
      </c>
      <c r="D69" s="219" t="s">
        <v>102</v>
      </c>
      <c r="E69" s="219">
        <v>711</v>
      </c>
      <c r="F69" s="219"/>
      <c r="G69" s="219"/>
      <c r="H69" s="219"/>
      <c r="I69" s="219">
        <v>10</v>
      </c>
      <c r="J69" s="219">
        <v>639</v>
      </c>
      <c r="K69" s="219"/>
      <c r="L69" s="219">
        <v>62</v>
      </c>
      <c r="M69" s="219">
        <v>32</v>
      </c>
      <c r="N69" s="219">
        <v>30</v>
      </c>
      <c r="O69" s="219" t="s">
        <v>80</v>
      </c>
      <c r="P69" s="219"/>
      <c r="Q69" s="219"/>
      <c r="R69" s="219">
        <v>15000</v>
      </c>
      <c r="S69" s="218">
        <v>2000</v>
      </c>
      <c r="T69" s="231"/>
    </row>
    <row r="70" s="22" customFormat="1" ht="30.75" customHeight="1" spans="1:20">
      <c r="A70" s="218">
        <v>61</v>
      </c>
      <c r="B70" s="218" t="s">
        <v>24</v>
      </c>
      <c r="C70" s="218" t="s">
        <v>108</v>
      </c>
      <c r="D70" s="219" t="s">
        <v>109</v>
      </c>
      <c r="E70" s="219">
        <v>646</v>
      </c>
      <c r="F70" s="219"/>
      <c r="G70" s="219"/>
      <c r="H70" s="219">
        <v>6</v>
      </c>
      <c r="I70" s="219">
        <v>192</v>
      </c>
      <c r="J70" s="219"/>
      <c r="K70" s="219">
        <v>448</v>
      </c>
      <c r="L70" s="219"/>
      <c r="M70" s="219"/>
      <c r="N70" s="219"/>
      <c r="O70" s="219" t="s">
        <v>27</v>
      </c>
      <c r="P70" s="219">
        <v>1400</v>
      </c>
      <c r="Q70" s="219">
        <v>800</v>
      </c>
      <c r="R70" s="219"/>
      <c r="S70" s="218"/>
      <c r="T70" s="231"/>
    </row>
    <row r="71" s="22" customFormat="1" ht="30.75" customHeight="1" spans="1:20">
      <c r="A71" s="218">
        <v>62</v>
      </c>
      <c r="B71" s="218" t="s">
        <v>24</v>
      </c>
      <c r="C71" s="218" t="s">
        <v>110</v>
      </c>
      <c r="D71" s="219" t="s">
        <v>109</v>
      </c>
      <c r="E71" s="219">
        <v>670</v>
      </c>
      <c r="F71" s="219"/>
      <c r="G71" s="219"/>
      <c r="H71" s="219"/>
      <c r="I71" s="219">
        <v>642</v>
      </c>
      <c r="J71" s="219"/>
      <c r="K71" s="219"/>
      <c r="L71" s="219">
        <v>28</v>
      </c>
      <c r="M71" s="219">
        <v>8</v>
      </c>
      <c r="N71" s="219">
        <v>20</v>
      </c>
      <c r="O71" s="219" t="s">
        <v>27</v>
      </c>
      <c r="P71" s="219">
        <v>1400</v>
      </c>
      <c r="Q71" s="219">
        <v>200</v>
      </c>
      <c r="R71" s="219"/>
      <c r="S71" s="218"/>
      <c r="T71" s="231"/>
    </row>
    <row r="72" s="22" customFormat="1" ht="30.75" customHeight="1" spans="1:20">
      <c r="A72" s="218">
        <v>63</v>
      </c>
      <c r="B72" s="218" t="s">
        <v>24</v>
      </c>
      <c r="C72" s="218" t="s">
        <v>111</v>
      </c>
      <c r="D72" s="219" t="s">
        <v>109</v>
      </c>
      <c r="E72" s="219">
        <v>350</v>
      </c>
      <c r="F72" s="219"/>
      <c r="G72" s="219"/>
      <c r="H72" s="219"/>
      <c r="I72" s="219">
        <v>340</v>
      </c>
      <c r="J72" s="219"/>
      <c r="K72" s="219"/>
      <c r="L72" s="219">
        <v>10</v>
      </c>
      <c r="M72" s="219">
        <v>10</v>
      </c>
      <c r="N72" s="219"/>
      <c r="O72" s="219" t="s">
        <v>27</v>
      </c>
      <c r="P72" s="219">
        <v>1200</v>
      </c>
      <c r="Q72" s="219">
        <v>200</v>
      </c>
      <c r="R72" s="219"/>
      <c r="S72" s="218"/>
      <c r="T72" s="231"/>
    </row>
    <row r="73" s="22" customFormat="1" ht="30.75" customHeight="1" spans="1:20">
      <c r="A73" s="218">
        <v>64</v>
      </c>
      <c r="B73" s="218" t="s">
        <v>24</v>
      </c>
      <c r="C73" s="218" t="s">
        <v>112</v>
      </c>
      <c r="D73" s="219" t="s">
        <v>109</v>
      </c>
      <c r="E73" s="219">
        <v>200</v>
      </c>
      <c r="F73" s="219"/>
      <c r="G73" s="219"/>
      <c r="H73" s="219"/>
      <c r="I73" s="219">
        <v>105</v>
      </c>
      <c r="J73" s="219"/>
      <c r="K73" s="219"/>
      <c r="L73" s="219">
        <v>95</v>
      </c>
      <c r="M73" s="219">
        <v>15</v>
      </c>
      <c r="N73" s="219">
        <v>80</v>
      </c>
      <c r="O73" s="219" t="s">
        <v>27</v>
      </c>
      <c r="P73" s="219">
        <v>1200</v>
      </c>
      <c r="Q73" s="219">
        <v>200</v>
      </c>
      <c r="R73" s="219"/>
      <c r="S73" s="218"/>
      <c r="T73" s="231"/>
    </row>
    <row r="74" s="22" customFormat="1" ht="30.75" customHeight="1" spans="1:20">
      <c r="A74" s="218">
        <v>65</v>
      </c>
      <c r="B74" s="218" t="s">
        <v>28</v>
      </c>
      <c r="C74" s="218" t="s">
        <v>113</v>
      </c>
      <c r="D74" s="219" t="s">
        <v>109</v>
      </c>
      <c r="E74" s="219">
        <v>980</v>
      </c>
      <c r="F74" s="219"/>
      <c r="G74" s="219"/>
      <c r="H74" s="219"/>
      <c r="I74" s="219">
        <v>10</v>
      </c>
      <c r="J74" s="219">
        <v>970</v>
      </c>
      <c r="K74" s="219"/>
      <c r="L74" s="219"/>
      <c r="M74" s="219"/>
      <c r="N74" s="219"/>
      <c r="O74" s="219" t="s">
        <v>27</v>
      </c>
      <c r="P74" s="219">
        <v>6000</v>
      </c>
      <c r="Q74" s="219">
        <v>1000</v>
      </c>
      <c r="R74" s="219">
        <v>28000</v>
      </c>
      <c r="S74" s="218">
        <v>1000</v>
      </c>
      <c r="T74" s="231"/>
    </row>
    <row r="75" s="22" customFormat="1" ht="30.75" customHeight="1" spans="1:20">
      <c r="A75" s="218">
        <v>66</v>
      </c>
      <c r="B75" s="218" t="s">
        <v>28</v>
      </c>
      <c r="C75" s="218" t="s">
        <v>114</v>
      </c>
      <c r="D75" s="219" t="s">
        <v>109</v>
      </c>
      <c r="E75" s="219">
        <v>610</v>
      </c>
      <c r="F75" s="219"/>
      <c r="G75" s="219"/>
      <c r="H75" s="219"/>
      <c r="I75" s="219">
        <v>5</v>
      </c>
      <c r="J75" s="219">
        <v>585</v>
      </c>
      <c r="K75" s="219"/>
      <c r="L75" s="219">
        <v>20</v>
      </c>
      <c r="M75" s="219">
        <v>10</v>
      </c>
      <c r="N75" s="219">
        <v>10</v>
      </c>
      <c r="O75" s="219" t="s">
        <v>80</v>
      </c>
      <c r="P75" s="219">
        <v>3000</v>
      </c>
      <c r="Q75" s="219">
        <v>2500</v>
      </c>
      <c r="R75" s="219">
        <v>15000</v>
      </c>
      <c r="S75" s="218">
        <v>2500</v>
      </c>
      <c r="T75" s="231"/>
    </row>
    <row r="76" s="22" customFormat="1" spans="1:20">
      <c r="A76" s="218">
        <v>67</v>
      </c>
      <c r="B76" s="218" t="s">
        <v>24</v>
      </c>
      <c r="C76" s="218" t="s">
        <v>115</v>
      </c>
      <c r="D76" s="219" t="s">
        <v>116</v>
      </c>
      <c r="E76" s="219">
        <v>513</v>
      </c>
      <c r="F76" s="219"/>
      <c r="G76" s="219"/>
      <c r="H76" s="219">
        <v>33</v>
      </c>
      <c r="I76" s="219">
        <v>144</v>
      </c>
      <c r="J76" s="219"/>
      <c r="K76" s="219">
        <v>336</v>
      </c>
      <c r="L76" s="219"/>
      <c r="M76" s="219"/>
      <c r="N76" s="219"/>
      <c r="O76" s="219" t="s">
        <v>27</v>
      </c>
      <c r="P76" s="219">
        <v>1400</v>
      </c>
      <c r="Q76" s="219">
        <v>800</v>
      </c>
      <c r="R76" s="219"/>
      <c r="S76" s="218"/>
      <c r="T76" s="231"/>
    </row>
    <row r="77" s="22" customFormat="1" spans="1:20">
      <c r="A77" s="218">
        <v>68</v>
      </c>
      <c r="B77" s="218" t="s">
        <v>24</v>
      </c>
      <c r="C77" s="218" t="s">
        <v>117</v>
      </c>
      <c r="D77" s="219" t="s">
        <v>116</v>
      </c>
      <c r="E77" s="219">
        <v>360</v>
      </c>
      <c r="F77" s="219"/>
      <c r="G77" s="219"/>
      <c r="H77" s="219"/>
      <c r="I77" s="219">
        <v>340</v>
      </c>
      <c r="J77" s="219"/>
      <c r="K77" s="219"/>
      <c r="L77" s="219">
        <v>20</v>
      </c>
      <c r="M77" s="219">
        <v>20</v>
      </c>
      <c r="N77" s="219"/>
      <c r="O77" s="219" t="s">
        <v>27</v>
      </c>
      <c r="P77" s="219">
        <v>1200</v>
      </c>
      <c r="Q77" s="219">
        <v>400</v>
      </c>
      <c r="R77" s="219"/>
      <c r="S77" s="218"/>
      <c r="T77" s="231"/>
    </row>
    <row r="78" s="22" customFormat="1" spans="1:20">
      <c r="A78" s="218">
        <v>69</v>
      </c>
      <c r="B78" s="218" t="s">
        <v>28</v>
      </c>
      <c r="C78" s="218" t="s">
        <v>118</v>
      </c>
      <c r="D78" s="219" t="s">
        <v>116</v>
      </c>
      <c r="E78" s="219">
        <v>698</v>
      </c>
      <c r="F78" s="219"/>
      <c r="G78" s="219"/>
      <c r="H78" s="219"/>
      <c r="I78" s="219">
        <v>15</v>
      </c>
      <c r="J78" s="219">
        <v>678</v>
      </c>
      <c r="K78" s="219"/>
      <c r="L78" s="219">
        <v>5</v>
      </c>
      <c r="M78" s="219">
        <v>5</v>
      </c>
      <c r="N78" s="219"/>
      <c r="O78" s="219" t="s">
        <v>27</v>
      </c>
      <c r="P78" s="219">
        <v>1400</v>
      </c>
      <c r="Q78" s="219">
        <v>2000</v>
      </c>
      <c r="R78" s="219">
        <v>20000</v>
      </c>
      <c r="S78" s="218">
        <v>2000</v>
      </c>
      <c r="T78" s="235"/>
    </row>
    <row r="79" s="22" customFormat="1" spans="1:20">
      <c r="A79" s="218">
        <v>70</v>
      </c>
      <c r="B79" s="218" t="s">
        <v>28</v>
      </c>
      <c r="C79" s="218" t="s">
        <v>119</v>
      </c>
      <c r="D79" s="219" t="s">
        <v>116</v>
      </c>
      <c r="E79" s="219">
        <v>450</v>
      </c>
      <c r="F79" s="219"/>
      <c r="G79" s="219"/>
      <c r="H79" s="219"/>
      <c r="I79" s="219">
        <v>10</v>
      </c>
      <c r="J79" s="219">
        <v>292</v>
      </c>
      <c r="K79" s="219"/>
      <c r="L79" s="219">
        <v>148</v>
      </c>
      <c r="M79" s="219">
        <v>23</v>
      </c>
      <c r="N79" s="219">
        <v>125</v>
      </c>
      <c r="O79" s="219" t="s">
        <v>80</v>
      </c>
      <c r="P79" s="219">
        <v>3000</v>
      </c>
      <c r="Q79" s="219">
        <v>2000</v>
      </c>
      <c r="R79" s="219">
        <v>13000</v>
      </c>
      <c r="S79" s="218">
        <v>2000</v>
      </c>
      <c r="T79" s="231"/>
    </row>
    <row r="80" s="22" customFormat="1" spans="1:20">
      <c r="A80" s="218">
        <v>71</v>
      </c>
      <c r="B80" s="218" t="s">
        <v>28</v>
      </c>
      <c r="C80" s="218" t="s">
        <v>120</v>
      </c>
      <c r="D80" s="219" t="s">
        <v>116</v>
      </c>
      <c r="E80" s="219">
        <v>490</v>
      </c>
      <c r="F80" s="219"/>
      <c r="G80" s="219"/>
      <c r="H80" s="219"/>
      <c r="I80" s="219">
        <v>5</v>
      </c>
      <c r="J80" s="219">
        <v>385</v>
      </c>
      <c r="K80" s="219"/>
      <c r="L80" s="219">
        <v>100</v>
      </c>
      <c r="M80" s="219">
        <v>40</v>
      </c>
      <c r="N80" s="219">
        <v>60</v>
      </c>
      <c r="O80" s="219" t="s">
        <v>80</v>
      </c>
      <c r="P80" s="219">
        <v>3000</v>
      </c>
      <c r="Q80" s="219">
        <v>3000</v>
      </c>
      <c r="R80" s="219">
        <v>14000</v>
      </c>
      <c r="S80" s="218">
        <v>3000</v>
      </c>
      <c r="T80" s="231"/>
    </row>
    <row r="81" s="22" customFormat="1" ht="30" customHeight="1" spans="1:20">
      <c r="A81" s="218">
        <v>72</v>
      </c>
      <c r="B81" s="218" t="s">
        <v>24</v>
      </c>
      <c r="C81" s="218" t="s">
        <v>121</v>
      </c>
      <c r="D81" s="219" t="s">
        <v>122</v>
      </c>
      <c r="E81" s="219">
        <v>769</v>
      </c>
      <c r="F81" s="219"/>
      <c r="G81" s="219"/>
      <c r="H81" s="219">
        <v>1</v>
      </c>
      <c r="I81" s="219">
        <v>230</v>
      </c>
      <c r="J81" s="219"/>
      <c r="K81" s="219">
        <v>538</v>
      </c>
      <c r="L81" s="219"/>
      <c r="M81" s="219"/>
      <c r="N81" s="219"/>
      <c r="O81" s="219" t="s">
        <v>27</v>
      </c>
      <c r="P81" s="219">
        <v>1400</v>
      </c>
      <c r="Q81" s="219">
        <v>600</v>
      </c>
      <c r="R81" s="219"/>
      <c r="S81" s="218"/>
      <c r="T81" s="231"/>
    </row>
    <row r="82" s="22" customFormat="1" ht="30" customHeight="1" spans="1:20">
      <c r="A82" s="218">
        <v>73</v>
      </c>
      <c r="B82" s="218" t="s">
        <v>24</v>
      </c>
      <c r="C82" s="218" t="s">
        <v>123</v>
      </c>
      <c r="D82" s="219" t="s">
        <v>122</v>
      </c>
      <c r="E82" s="219">
        <v>600</v>
      </c>
      <c r="F82" s="219"/>
      <c r="G82" s="219"/>
      <c r="H82" s="219"/>
      <c r="I82" s="219">
        <v>435</v>
      </c>
      <c r="J82" s="219"/>
      <c r="K82" s="219">
        <v>150</v>
      </c>
      <c r="L82" s="219">
        <v>15</v>
      </c>
      <c r="M82" s="219"/>
      <c r="N82" s="219">
        <v>15</v>
      </c>
      <c r="O82" s="219" t="s">
        <v>27</v>
      </c>
      <c r="P82" s="219">
        <v>1400</v>
      </c>
      <c r="Q82" s="219">
        <v>600</v>
      </c>
      <c r="R82" s="219"/>
      <c r="S82" s="218"/>
      <c r="T82" s="231"/>
    </row>
    <row r="83" s="22" customFormat="1" ht="30" customHeight="1" spans="1:20">
      <c r="A83" s="218">
        <v>74</v>
      </c>
      <c r="B83" s="218" t="s">
        <v>28</v>
      </c>
      <c r="C83" s="218" t="s">
        <v>124</v>
      </c>
      <c r="D83" s="219" t="s">
        <v>122</v>
      </c>
      <c r="E83" s="219">
        <v>490</v>
      </c>
      <c r="F83" s="219"/>
      <c r="G83" s="219"/>
      <c r="H83" s="219"/>
      <c r="I83" s="219"/>
      <c r="J83" s="219">
        <v>485</v>
      </c>
      <c r="K83" s="219"/>
      <c r="L83" s="219">
        <v>5</v>
      </c>
      <c r="M83" s="219">
        <v>5</v>
      </c>
      <c r="N83" s="219"/>
      <c r="O83" s="219" t="s">
        <v>80</v>
      </c>
      <c r="P83" s="219"/>
      <c r="Q83" s="219"/>
      <c r="R83" s="219">
        <v>8000</v>
      </c>
      <c r="S83" s="218">
        <v>1200</v>
      </c>
      <c r="T83" s="231"/>
    </row>
    <row r="84" s="22" customFormat="1" ht="30" customHeight="1" spans="1:20">
      <c r="A84" s="218">
        <v>75</v>
      </c>
      <c r="B84" s="218" t="s">
        <v>28</v>
      </c>
      <c r="C84" s="218" t="s">
        <v>125</v>
      </c>
      <c r="D84" s="219" t="s">
        <v>122</v>
      </c>
      <c r="E84" s="219">
        <v>360</v>
      </c>
      <c r="F84" s="219"/>
      <c r="G84" s="219"/>
      <c r="H84" s="219"/>
      <c r="I84" s="219"/>
      <c r="J84" s="219">
        <v>360</v>
      </c>
      <c r="K84" s="219"/>
      <c r="L84" s="219"/>
      <c r="M84" s="219"/>
      <c r="N84" s="219"/>
      <c r="O84" s="219" t="s">
        <v>80</v>
      </c>
      <c r="P84" s="219"/>
      <c r="Q84" s="219"/>
      <c r="R84" s="219">
        <v>8000</v>
      </c>
      <c r="S84" s="218">
        <v>1200</v>
      </c>
      <c r="T84" s="231"/>
    </row>
    <row r="85" s="22" customFormat="1" spans="1:20">
      <c r="A85" s="218">
        <v>76</v>
      </c>
      <c r="B85" s="218" t="s">
        <v>24</v>
      </c>
      <c r="C85" s="218" t="s">
        <v>126</v>
      </c>
      <c r="D85" s="219" t="s">
        <v>127</v>
      </c>
      <c r="E85" s="219">
        <v>1000</v>
      </c>
      <c r="F85" s="219"/>
      <c r="G85" s="219"/>
      <c r="H85" s="219"/>
      <c r="I85" s="219">
        <v>300</v>
      </c>
      <c r="J85" s="219"/>
      <c r="K85" s="219">
        <v>700</v>
      </c>
      <c r="L85" s="219"/>
      <c r="M85" s="219"/>
      <c r="N85" s="219"/>
      <c r="O85" s="219" t="s">
        <v>27</v>
      </c>
      <c r="P85" s="219">
        <v>1200</v>
      </c>
      <c r="Q85" s="219">
        <v>600</v>
      </c>
      <c r="R85" s="219"/>
      <c r="S85" s="218"/>
      <c r="T85" s="231"/>
    </row>
    <row r="86" s="22" customFormat="1" spans="1:20">
      <c r="A86" s="218">
        <v>77</v>
      </c>
      <c r="B86" s="218" t="s">
        <v>24</v>
      </c>
      <c r="C86" s="218" t="s">
        <v>128</v>
      </c>
      <c r="D86" s="219" t="s">
        <v>127</v>
      </c>
      <c r="E86" s="219">
        <v>620</v>
      </c>
      <c r="F86" s="219"/>
      <c r="G86" s="219"/>
      <c r="H86" s="219"/>
      <c r="I86" s="219">
        <v>620</v>
      </c>
      <c r="J86" s="219"/>
      <c r="K86" s="219"/>
      <c r="L86" s="219"/>
      <c r="M86" s="219"/>
      <c r="N86" s="219"/>
      <c r="O86" s="219" t="s">
        <v>27</v>
      </c>
      <c r="P86" s="219">
        <v>1000</v>
      </c>
      <c r="Q86" s="219">
        <v>420</v>
      </c>
      <c r="R86" s="219"/>
      <c r="S86" s="218"/>
      <c r="T86" s="231"/>
    </row>
    <row r="87" s="22" customFormat="1" spans="1:20">
      <c r="A87" s="218">
        <v>78</v>
      </c>
      <c r="B87" s="218" t="s">
        <v>24</v>
      </c>
      <c r="C87" s="218" t="s">
        <v>129</v>
      </c>
      <c r="D87" s="219" t="s">
        <v>130</v>
      </c>
      <c r="E87" s="219">
        <v>901</v>
      </c>
      <c r="F87" s="219"/>
      <c r="G87" s="219"/>
      <c r="H87" s="219">
        <v>1</v>
      </c>
      <c r="I87" s="219">
        <v>250</v>
      </c>
      <c r="J87" s="219"/>
      <c r="K87" s="219">
        <v>630</v>
      </c>
      <c r="L87" s="219">
        <v>20</v>
      </c>
      <c r="M87" s="219">
        <v>20</v>
      </c>
      <c r="N87" s="219"/>
      <c r="O87" s="219" t="s">
        <v>27</v>
      </c>
      <c r="P87" s="219">
        <v>1200</v>
      </c>
      <c r="Q87" s="219">
        <v>600</v>
      </c>
      <c r="R87" s="219"/>
      <c r="S87" s="218"/>
      <c r="T87" s="231"/>
    </row>
    <row r="88" s="22" customFormat="1" spans="1:20">
      <c r="A88" s="218">
        <v>79</v>
      </c>
      <c r="B88" s="218" t="s">
        <v>24</v>
      </c>
      <c r="C88" s="218" t="s">
        <v>131</v>
      </c>
      <c r="D88" s="219" t="s">
        <v>130</v>
      </c>
      <c r="E88" s="219">
        <v>585</v>
      </c>
      <c r="F88" s="219"/>
      <c r="G88" s="219"/>
      <c r="H88" s="219"/>
      <c r="I88" s="219">
        <v>555</v>
      </c>
      <c r="J88" s="219"/>
      <c r="K88" s="219"/>
      <c r="L88" s="219">
        <v>30</v>
      </c>
      <c r="M88" s="219">
        <v>30</v>
      </c>
      <c r="N88" s="219"/>
      <c r="O88" s="219" t="s">
        <v>27</v>
      </c>
      <c r="P88" s="219">
        <v>1000</v>
      </c>
      <c r="Q88" s="219">
        <v>520</v>
      </c>
      <c r="R88" s="219"/>
      <c r="S88" s="218"/>
      <c r="T88" s="231"/>
    </row>
    <row r="89" s="22" customFormat="1" spans="1:20">
      <c r="A89" s="218">
        <v>80</v>
      </c>
      <c r="B89" s="218" t="s">
        <v>24</v>
      </c>
      <c r="C89" s="218" t="s">
        <v>132</v>
      </c>
      <c r="D89" s="219" t="s">
        <v>133</v>
      </c>
      <c r="E89" s="219">
        <v>902</v>
      </c>
      <c r="F89" s="219"/>
      <c r="G89" s="219"/>
      <c r="H89" s="219">
        <v>2</v>
      </c>
      <c r="I89" s="219">
        <v>269</v>
      </c>
      <c r="J89" s="219"/>
      <c r="K89" s="219">
        <v>631</v>
      </c>
      <c r="L89" s="219"/>
      <c r="M89" s="219"/>
      <c r="N89" s="219"/>
      <c r="O89" s="219" t="s">
        <v>27</v>
      </c>
      <c r="P89" s="219">
        <v>1200</v>
      </c>
      <c r="Q89" s="219">
        <v>700</v>
      </c>
      <c r="R89" s="219"/>
      <c r="S89" s="218"/>
      <c r="T89" s="231"/>
    </row>
    <row r="90" s="22" customFormat="1" ht="63" customHeight="1" spans="1:20">
      <c r="A90" s="218">
        <v>81</v>
      </c>
      <c r="B90" s="218" t="s">
        <v>24</v>
      </c>
      <c r="C90" s="218" t="s">
        <v>134</v>
      </c>
      <c r="D90" s="219" t="s">
        <v>133</v>
      </c>
      <c r="E90" s="219">
        <v>810</v>
      </c>
      <c r="F90" s="219"/>
      <c r="G90" s="219"/>
      <c r="H90" s="219"/>
      <c r="I90" s="219">
        <v>810</v>
      </c>
      <c r="J90" s="219"/>
      <c r="K90" s="219"/>
      <c r="L90" s="219"/>
      <c r="M90" s="219"/>
      <c r="N90" s="219"/>
      <c r="O90" s="219" t="s">
        <v>27</v>
      </c>
      <c r="P90" s="219">
        <v>1200</v>
      </c>
      <c r="Q90" s="219" t="s">
        <v>135</v>
      </c>
      <c r="R90" s="219"/>
      <c r="S90" s="231"/>
      <c r="T90" s="236"/>
    </row>
    <row r="91" s="22" customFormat="1" spans="1:20">
      <c r="A91" s="218">
        <v>82</v>
      </c>
      <c r="B91" s="218" t="s">
        <v>24</v>
      </c>
      <c r="C91" s="218" t="s">
        <v>136</v>
      </c>
      <c r="D91" s="219" t="s">
        <v>133</v>
      </c>
      <c r="E91" s="219">
        <v>585</v>
      </c>
      <c r="F91" s="219"/>
      <c r="G91" s="219"/>
      <c r="H91" s="219"/>
      <c r="I91" s="219">
        <v>585</v>
      </c>
      <c r="J91" s="219"/>
      <c r="K91" s="219"/>
      <c r="L91" s="219"/>
      <c r="M91" s="219"/>
      <c r="N91" s="219"/>
      <c r="O91" s="219" t="s">
        <v>137</v>
      </c>
      <c r="P91" s="219">
        <v>1000</v>
      </c>
      <c r="Q91" s="219">
        <v>640</v>
      </c>
      <c r="R91" s="219"/>
      <c r="S91" s="218"/>
      <c r="T91" s="231"/>
    </row>
    <row r="92" s="22" customFormat="1" spans="1:20">
      <c r="A92" s="218">
        <v>83</v>
      </c>
      <c r="B92" s="218" t="s">
        <v>28</v>
      </c>
      <c r="C92" s="218" t="s">
        <v>138</v>
      </c>
      <c r="D92" s="219" t="s">
        <v>133</v>
      </c>
      <c r="E92" s="219">
        <v>490</v>
      </c>
      <c r="F92" s="219"/>
      <c r="G92" s="219"/>
      <c r="H92" s="219"/>
      <c r="I92" s="219"/>
      <c r="J92" s="219">
        <v>490</v>
      </c>
      <c r="K92" s="219"/>
      <c r="L92" s="219"/>
      <c r="M92" s="219"/>
      <c r="N92" s="219"/>
      <c r="O92" s="219" t="s">
        <v>27</v>
      </c>
      <c r="P92" s="219"/>
      <c r="Q92" s="219"/>
      <c r="R92" s="219">
        <v>9000</v>
      </c>
      <c r="S92" s="218">
        <v>1800</v>
      </c>
      <c r="T92" s="231"/>
    </row>
    <row r="93" s="208" customFormat="1" spans="1:20">
      <c r="A93" s="234" t="s">
        <v>139</v>
      </c>
      <c r="B93" s="234"/>
      <c r="C93" s="234"/>
      <c r="D93" s="234"/>
      <c r="E93" s="234"/>
      <c r="F93" s="234"/>
      <c r="G93" s="234"/>
      <c r="H93" s="234"/>
      <c r="I93" s="234"/>
      <c r="J93" s="234"/>
      <c r="K93" s="234"/>
      <c r="L93" s="234"/>
      <c r="M93" s="234"/>
      <c r="N93" s="234"/>
      <c r="O93" s="234"/>
      <c r="P93" s="234"/>
      <c r="Q93" s="234"/>
      <c r="R93" s="234"/>
      <c r="S93" s="234"/>
      <c r="T93" s="234"/>
    </row>
    <row r="99" spans="21:21">
      <c r="U99" s="210"/>
    </row>
  </sheetData>
  <sortState ref="A14:Y88">
    <sortCondition ref="D14:D88"/>
  </sortState>
  <mergeCells count="24">
    <mergeCell ref="A1:T1"/>
    <mergeCell ref="E2:N2"/>
    <mergeCell ref="P2:S2"/>
    <mergeCell ref="L3:N3"/>
    <mergeCell ref="P3:Q3"/>
    <mergeCell ref="R3:S3"/>
    <mergeCell ref="A93:T93"/>
    <mergeCell ref="A2:A4"/>
    <mergeCell ref="A10:A11"/>
    <mergeCell ref="A12:A15"/>
    <mergeCell ref="B2:B4"/>
    <mergeCell ref="B10:B11"/>
    <mergeCell ref="B12:B15"/>
    <mergeCell ref="C2:C4"/>
    <mergeCell ref="D2:D4"/>
    <mergeCell ref="E3:E4"/>
    <mergeCell ref="F3:F4"/>
    <mergeCell ref="G3:G4"/>
    <mergeCell ref="H3:H4"/>
    <mergeCell ref="I3:I4"/>
    <mergeCell ref="J3:J4"/>
    <mergeCell ref="K3:K4"/>
    <mergeCell ref="O2:O4"/>
    <mergeCell ref="T2:T4"/>
  </mergeCells>
  <printOptions horizontalCentered="1"/>
  <pageMargins left="1.37777777777778" right="1.14166666666667" top="0.865972222222222" bottom="0.865972222222222" header="0" footer="0"/>
  <pageSetup paperSize="9" scale="9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9"/>
  <sheetViews>
    <sheetView view="pageBreakPreview" zoomScaleNormal="85" zoomScaleSheetLayoutView="100" topLeftCell="A6" workbookViewId="0">
      <selection activeCell="A6" sqref="$A1:$XFD1048576"/>
    </sheetView>
  </sheetViews>
  <sheetFormatPr defaultColWidth="9" defaultRowHeight="14.25" outlineLevelCol="5"/>
  <cols>
    <col min="1" max="1" width="30.75" style="68" customWidth="1"/>
    <col min="2" max="2" width="15.15" style="68" customWidth="1"/>
    <col min="3" max="3" width="19.55" style="68" customWidth="1"/>
    <col min="4" max="5" width="11.8833333333333" style="68" customWidth="1"/>
    <col min="6" max="16384" width="9" style="68"/>
  </cols>
  <sheetData>
    <row r="1" ht="45" customHeight="1" spans="1:5">
      <c r="A1" s="52" t="s">
        <v>366</v>
      </c>
      <c r="B1" s="52"/>
      <c r="C1" s="52"/>
      <c r="D1" s="52"/>
      <c r="E1" s="52"/>
    </row>
    <row r="2" ht="19" customHeight="1" spans="1:5">
      <c r="A2" s="117" t="s">
        <v>304</v>
      </c>
      <c r="B2" s="118" t="s">
        <v>305</v>
      </c>
      <c r="C2" s="119"/>
      <c r="D2" s="119"/>
      <c r="E2" s="120"/>
    </row>
    <row r="3" ht="15" customHeight="1" spans="1:5">
      <c r="A3" s="117"/>
      <c r="B3" s="69" t="s">
        <v>84</v>
      </c>
      <c r="C3" s="69" t="s">
        <v>82</v>
      </c>
      <c r="D3" s="117"/>
      <c r="E3" s="117"/>
    </row>
    <row r="4" ht="18" customHeight="1" spans="1:5">
      <c r="A4" s="69" t="s">
        <v>9</v>
      </c>
      <c r="B4" s="69">
        <f>SUM(B5:B36)</f>
        <v>489</v>
      </c>
      <c r="C4" s="69">
        <f>SUM(C5:C36)</f>
        <v>551</v>
      </c>
      <c r="D4" s="71"/>
      <c r="E4" s="71"/>
    </row>
    <row r="5" ht="16.5" customHeight="1" spans="1:5">
      <c r="A5" s="71" t="s">
        <v>306</v>
      </c>
      <c r="B5" s="71">
        <v>2</v>
      </c>
      <c r="C5" s="71">
        <v>1</v>
      </c>
      <c r="D5" s="71"/>
      <c r="E5" s="71"/>
    </row>
    <row r="6" ht="16.5" customHeight="1" spans="1:5">
      <c r="A6" s="71" t="s">
        <v>307</v>
      </c>
      <c r="B6" s="71">
        <v>3</v>
      </c>
      <c r="C6" s="71">
        <v>4</v>
      </c>
      <c r="D6" s="71"/>
      <c r="E6" s="71"/>
    </row>
    <row r="7" ht="16.5" customHeight="1" spans="1:5">
      <c r="A7" s="71" t="s">
        <v>31</v>
      </c>
      <c r="B7" s="71">
        <v>3</v>
      </c>
      <c r="C7" s="71">
        <v>3</v>
      </c>
      <c r="D7" s="71"/>
      <c r="E7" s="71"/>
    </row>
    <row r="8" ht="16.5" customHeight="1" spans="1:5">
      <c r="A8" s="80" t="s">
        <v>118</v>
      </c>
      <c r="B8" s="121">
        <v>5</v>
      </c>
      <c r="C8" s="122">
        <v>4</v>
      </c>
      <c r="D8" s="122"/>
      <c r="E8" s="61"/>
    </row>
    <row r="9" s="67" customFormat="1" ht="16.5" customHeight="1" spans="1:5">
      <c r="A9" s="80" t="s">
        <v>367</v>
      </c>
      <c r="B9" s="72">
        <v>17</v>
      </c>
      <c r="C9" s="72">
        <v>19</v>
      </c>
      <c r="D9" s="72"/>
      <c r="E9" s="61"/>
    </row>
    <row r="10" s="67" customFormat="1" ht="16.5" customHeight="1" spans="1:5">
      <c r="A10" s="80" t="s">
        <v>368</v>
      </c>
      <c r="B10" s="72">
        <v>7</v>
      </c>
      <c r="C10" s="72">
        <v>8</v>
      </c>
      <c r="D10" s="72"/>
      <c r="E10" s="61"/>
    </row>
    <row r="11" s="67" customFormat="1" ht="16.5" customHeight="1" spans="1:5">
      <c r="A11" s="80" t="s">
        <v>369</v>
      </c>
      <c r="B11" s="72">
        <v>27</v>
      </c>
      <c r="C11" s="72">
        <v>30</v>
      </c>
      <c r="D11" s="72"/>
      <c r="E11" s="61"/>
    </row>
    <row r="12" ht="27.5" customHeight="1" spans="1:6">
      <c r="A12" s="80" t="s">
        <v>370</v>
      </c>
      <c r="B12" s="122">
        <v>19</v>
      </c>
      <c r="C12" s="122">
        <v>22</v>
      </c>
      <c r="D12" s="122"/>
      <c r="E12" s="61"/>
      <c r="F12" s="67"/>
    </row>
    <row r="13" ht="27.5" customHeight="1" spans="1:6">
      <c r="A13" s="80" t="s">
        <v>371</v>
      </c>
      <c r="B13" s="122">
        <v>9</v>
      </c>
      <c r="C13" s="122">
        <v>11</v>
      </c>
      <c r="D13" s="122"/>
      <c r="E13" s="61"/>
      <c r="F13" s="67"/>
    </row>
    <row r="14" ht="27.5" customHeight="1" spans="1:5">
      <c r="A14" s="80" t="s">
        <v>372</v>
      </c>
      <c r="B14" s="122">
        <v>13</v>
      </c>
      <c r="C14" s="122">
        <v>14</v>
      </c>
      <c r="D14" s="122"/>
      <c r="E14" s="61"/>
    </row>
    <row r="15" ht="27.5" customHeight="1" spans="1:5">
      <c r="A15" s="80" t="s">
        <v>373</v>
      </c>
      <c r="B15" s="122">
        <v>11</v>
      </c>
      <c r="C15" s="122">
        <v>13</v>
      </c>
      <c r="D15" s="122"/>
      <c r="E15" s="61"/>
    </row>
    <row r="16" ht="17.3" customHeight="1" spans="1:5">
      <c r="A16" s="80" t="s">
        <v>374</v>
      </c>
      <c r="B16" s="122">
        <v>41</v>
      </c>
      <c r="C16" s="122">
        <v>46</v>
      </c>
      <c r="D16" s="122"/>
      <c r="E16" s="61"/>
    </row>
    <row r="17" ht="17.3" customHeight="1" spans="1:5">
      <c r="A17" s="80" t="s">
        <v>375</v>
      </c>
      <c r="B17" s="122">
        <v>41</v>
      </c>
      <c r="C17" s="122">
        <v>45</v>
      </c>
      <c r="D17" s="122"/>
      <c r="E17" s="61"/>
    </row>
    <row r="18" ht="17.3" customHeight="1" spans="1:5">
      <c r="A18" s="80" t="s">
        <v>376</v>
      </c>
      <c r="B18" s="122">
        <v>27</v>
      </c>
      <c r="C18" s="122">
        <v>31</v>
      </c>
      <c r="D18" s="122"/>
      <c r="E18" s="61"/>
    </row>
    <row r="19" ht="17.3" customHeight="1" spans="1:5">
      <c r="A19" s="80" t="s">
        <v>377</v>
      </c>
      <c r="B19" s="122">
        <v>53</v>
      </c>
      <c r="C19" s="122">
        <v>60</v>
      </c>
      <c r="D19" s="122"/>
      <c r="E19" s="61"/>
    </row>
    <row r="20" ht="17.3" customHeight="1" spans="1:5">
      <c r="A20" s="80" t="s">
        <v>378</v>
      </c>
      <c r="B20" s="122">
        <v>6</v>
      </c>
      <c r="C20" s="122">
        <v>7</v>
      </c>
      <c r="D20" s="122"/>
      <c r="E20" s="61"/>
    </row>
    <row r="21" ht="17.3" customHeight="1" spans="1:5">
      <c r="A21" s="80" t="s">
        <v>92</v>
      </c>
      <c r="B21" s="122">
        <v>5</v>
      </c>
      <c r="C21" s="122">
        <v>5</v>
      </c>
      <c r="D21" s="122"/>
      <c r="E21" s="61"/>
    </row>
    <row r="22" ht="17.3" customHeight="1" spans="1:5">
      <c r="A22" s="80" t="s">
        <v>379</v>
      </c>
      <c r="B22" s="122">
        <v>9</v>
      </c>
      <c r="C22" s="122">
        <v>10</v>
      </c>
      <c r="D22" s="122"/>
      <c r="E22" s="61"/>
    </row>
    <row r="23" ht="17.3" customHeight="1" spans="1:5">
      <c r="A23" s="80" t="s">
        <v>380</v>
      </c>
      <c r="B23" s="122">
        <v>11</v>
      </c>
      <c r="C23" s="122">
        <v>13</v>
      </c>
      <c r="D23" s="122"/>
      <c r="E23" s="61"/>
    </row>
    <row r="24" ht="17.3" customHeight="1" spans="1:5">
      <c r="A24" s="80" t="s">
        <v>381</v>
      </c>
      <c r="B24" s="122">
        <v>17</v>
      </c>
      <c r="C24" s="122">
        <v>20</v>
      </c>
      <c r="D24" s="122"/>
      <c r="E24" s="61"/>
    </row>
    <row r="25" ht="17.3" customHeight="1" spans="1:5">
      <c r="A25" s="80" t="s">
        <v>382</v>
      </c>
      <c r="B25" s="122">
        <v>6</v>
      </c>
      <c r="C25" s="122">
        <v>7</v>
      </c>
      <c r="D25" s="122"/>
      <c r="E25" s="61"/>
    </row>
    <row r="26" ht="17.3" customHeight="1" spans="1:5">
      <c r="A26" s="80" t="s">
        <v>93</v>
      </c>
      <c r="B26" s="122">
        <v>17</v>
      </c>
      <c r="C26" s="122">
        <v>19</v>
      </c>
      <c r="D26" s="122"/>
      <c r="E26" s="72"/>
    </row>
    <row r="27" ht="17.3" customHeight="1" spans="1:5">
      <c r="A27" s="80" t="s">
        <v>383</v>
      </c>
      <c r="B27" s="122">
        <v>30</v>
      </c>
      <c r="C27" s="122">
        <v>34</v>
      </c>
      <c r="D27" s="122"/>
      <c r="E27" s="72"/>
    </row>
    <row r="28" ht="17.3" customHeight="1" spans="1:5">
      <c r="A28" s="80" t="s">
        <v>91</v>
      </c>
      <c r="B28" s="122">
        <v>52</v>
      </c>
      <c r="C28" s="122">
        <v>59</v>
      </c>
      <c r="D28" s="122"/>
      <c r="E28" s="72"/>
    </row>
    <row r="29" ht="17.3" customHeight="1" spans="1:5">
      <c r="A29" s="80" t="s">
        <v>384</v>
      </c>
      <c r="B29" s="122">
        <v>3</v>
      </c>
      <c r="C29" s="122">
        <v>3</v>
      </c>
      <c r="D29" s="122"/>
      <c r="E29" s="72"/>
    </row>
    <row r="30" ht="17.3" customHeight="1" spans="1:5">
      <c r="A30" s="80" t="s">
        <v>385</v>
      </c>
      <c r="B30" s="122">
        <v>9</v>
      </c>
      <c r="C30" s="122">
        <v>10</v>
      </c>
      <c r="D30" s="122"/>
      <c r="E30" s="72"/>
    </row>
    <row r="31" ht="17.3" customHeight="1" spans="1:5">
      <c r="A31" s="80" t="s">
        <v>386</v>
      </c>
      <c r="B31" s="122">
        <v>1</v>
      </c>
      <c r="C31" s="122">
        <v>1</v>
      </c>
      <c r="D31" s="122"/>
      <c r="E31" s="72"/>
    </row>
    <row r="32" ht="17.3" customHeight="1" spans="1:5">
      <c r="A32" s="80" t="s">
        <v>387</v>
      </c>
      <c r="B32" s="122">
        <v>3</v>
      </c>
      <c r="C32" s="122">
        <v>3</v>
      </c>
      <c r="D32" s="122"/>
      <c r="E32" s="72"/>
    </row>
    <row r="33" ht="17.3" customHeight="1" spans="1:5">
      <c r="A33" s="80" t="s">
        <v>388</v>
      </c>
      <c r="B33" s="122">
        <v>2</v>
      </c>
      <c r="C33" s="122">
        <v>2</v>
      </c>
      <c r="D33" s="122"/>
      <c r="E33" s="72"/>
    </row>
    <row r="34" ht="17.3" customHeight="1" spans="1:5">
      <c r="A34" s="80" t="s">
        <v>389</v>
      </c>
      <c r="B34" s="122">
        <v>4</v>
      </c>
      <c r="C34" s="122">
        <v>5</v>
      </c>
      <c r="D34" s="122"/>
      <c r="E34" s="72"/>
    </row>
    <row r="35" ht="17.3" customHeight="1" spans="1:5">
      <c r="A35" s="80" t="s">
        <v>390</v>
      </c>
      <c r="B35" s="122">
        <v>28</v>
      </c>
      <c r="C35" s="122">
        <v>32</v>
      </c>
      <c r="D35" s="122"/>
      <c r="E35" s="72"/>
    </row>
    <row r="36" ht="17.3" customHeight="1" spans="1:5">
      <c r="A36" s="80" t="s">
        <v>391</v>
      </c>
      <c r="B36" s="80">
        <v>8</v>
      </c>
      <c r="C36" s="80">
        <v>10</v>
      </c>
      <c r="D36" s="80"/>
      <c r="E36" s="80"/>
    </row>
    <row r="37" ht="31.5" customHeight="1" spans="1:5">
      <c r="A37" s="64"/>
      <c r="B37" s="65"/>
      <c r="C37" s="66"/>
      <c r="D37" s="66"/>
      <c r="E37" s="66"/>
    </row>
    <row r="38" ht="31.5" customHeight="1" spans="1:5">
      <c r="A38" s="64"/>
      <c r="B38" s="65"/>
      <c r="C38" s="66"/>
      <c r="D38" s="66"/>
      <c r="E38" s="66"/>
    </row>
    <row r="39" ht="31.5" customHeight="1" spans="1:5">
      <c r="A39" s="64"/>
      <c r="B39" s="65"/>
      <c r="C39" s="66"/>
      <c r="D39" s="66"/>
      <c r="E39" s="66"/>
    </row>
    <row r="40" ht="31.5" customHeight="1" spans="1:5">
      <c r="A40" s="64"/>
      <c r="B40" s="65"/>
      <c r="C40" s="66"/>
      <c r="D40" s="66"/>
      <c r="E40" s="66"/>
    </row>
    <row r="41" ht="31.5" customHeight="1" spans="1:5">
      <c r="A41" s="64"/>
      <c r="B41" s="65"/>
      <c r="C41" s="66"/>
      <c r="D41" s="66"/>
      <c r="E41" s="66"/>
    </row>
    <row r="42" ht="31.5" customHeight="1" spans="1:5">
      <c r="A42" s="64"/>
      <c r="B42" s="65"/>
      <c r="C42" s="66"/>
      <c r="D42" s="66"/>
      <c r="E42" s="66"/>
    </row>
    <row r="43" ht="31.5" customHeight="1" spans="1:5">
      <c r="A43" s="64"/>
      <c r="B43" s="65"/>
      <c r="C43" s="66"/>
      <c r="D43" s="66"/>
      <c r="E43" s="66"/>
    </row>
    <row r="44" ht="31.5" customHeight="1" spans="1:5">
      <c r="A44" s="64"/>
      <c r="B44" s="65"/>
      <c r="C44" s="66"/>
      <c r="D44" s="66"/>
      <c r="E44" s="66"/>
    </row>
    <row r="45" ht="31.5" customHeight="1" spans="1:5">
      <c r="A45" s="64"/>
      <c r="B45" s="65"/>
      <c r="C45" s="66"/>
      <c r="D45" s="66"/>
      <c r="E45" s="66"/>
    </row>
    <row r="46" ht="31.5" customHeight="1" spans="1:5">
      <c r="A46" s="64"/>
      <c r="B46" s="65"/>
      <c r="C46" s="66"/>
      <c r="D46" s="66"/>
      <c r="E46" s="66"/>
    </row>
    <row r="47" ht="31.5" customHeight="1" spans="1:5">
      <c r="A47" s="64"/>
      <c r="B47" s="65"/>
      <c r="C47" s="66"/>
      <c r="D47" s="66"/>
      <c r="E47" s="66"/>
    </row>
    <row r="48" ht="31.5" customHeight="1" spans="1:5">
      <c r="A48" s="64"/>
      <c r="B48" s="65"/>
      <c r="C48" s="66"/>
      <c r="D48" s="66"/>
      <c r="E48" s="66"/>
    </row>
    <row r="49" ht="31.5" customHeight="1" spans="1:5">
      <c r="A49" s="64"/>
      <c r="B49" s="65"/>
      <c r="C49" s="66"/>
      <c r="D49" s="66"/>
      <c r="E49" s="66"/>
    </row>
  </sheetData>
  <mergeCells count="3">
    <mergeCell ref="A1:E1"/>
    <mergeCell ref="B2:E2"/>
    <mergeCell ref="A2:A3"/>
  </mergeCells>
  <printOptions horizontalCentered="1"/>
  <pageMargins left="0.865972222222222" right="0.865972222222222" top="1.18055555555556" bottom="1.37777777777778" header="0" footer="0"/>
  <pageSetup paperSize="9" scale="95" orientation="portrait" horizont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workbookViewId="0">
      <selection activeCell="A1" sqref="$A1:$XFD1048576"/>
    </sheetView>
  </sheetViews>
  <sheetFormatPr defaultColWidth="9" defaultRowHeight="22.5" customHeight="1" outlineLevelCol="4"/>
  <cols>
    <col min="1" max="1" width="33.875" style="115" customWidth="1"/>
    <col min="2" max="2" width="19.5" style="115" customWidth="1"/>
    <col min="3" max="3" width="11" style="115" customWidth="1"/>
    <col min="4" max="4" width="11.25" style="115" customWidth="1"/>
    <col min="5" max="5" width="13.5" style="115" customWidth="1"/>
    <col min="6" max="11" width="9" style="115"/>
    <col min="12" max="12" width="12.6666666666667" style="115" customWidth="1"/>
    <col min="13" max="16384" width="9" style="115"/>
  </cols>
  <sheetData>
    <row r="1" ht="34.05" customHeight="1" spans="1:5">
      <c r="A1" s="100" t="s">
        <v>392</v>
      </c>
      <c r="B1" s="52"/>
      <c r="C1" s="52"/>
      <c r="D1" s="52"/>
      <c r="E1" s="52"/>
    </row>
    <row r="2" customHeight="1" spans="1:5">
      <c r="A2" s="53" t="s">
        <v>304</v>
      </c>
      <c r="B2" s="54" t="s">
        <v>305</v>
      </c>
      <c r="C2" s="55"/>
      <c r="D2" s="55"/>
      <c r="E2" s="56"/>
    </row>
    <row r="3" customHeight="1" spans="1:5">
      <c r="A3" s="57"/>
      <c r="B3" s="58" t="s">
        <v>94</v>
      </c>
      <c r="C3" s="58"/>
      <c r="D3" s="58"/>
      <c r="E3" s="58"/>
    </row>
    <row r="4" customHeight="1" spans="1:5">
      <c r="A4" s="57" t="s">
        <v>9</v>
      </c>
      <c r="B4" s="69">
        <v>401</v>
      </c>
      <c r="C4" s="58"/>
      <c r="D4" s="58"/>
      <c r="E4" s="58"/>
    </row>
    <row r="5" ht="26" customHeight="1" spans="1:5">
      <c r="A5" s="70" t="s">
        <v>118</v>
      </c>
      <c r="B5" s="69">
        <v>2</v>
      </c>
      <c r="C5" s="58"/>
      <c r="D5" s="58"/>
      <c r="E5" s="58"/>
    </row>
    <row r="6" ht="26" customHeight="1" spans="1:5">
      <c r="A6" s="80" t="s">
        <v>393</v>
      </c>
      <c r="B6" s="77">
        <v>97</v>
      </c>
      <c r="C6" s="89"/>
      <c r="D6" s="89"/>
      <c r="E6" s="89"/>
    </row>
    <row r="7" ht="26" customHeight="1" spans="1:5">
      <c r="A7" s="80" t="s">
        <v>394</v>
      </c>
      <c r="B7" s="77">
        <v>60</v>
      </c>
      <c r="C7" s="89"/>
      <c r="D7" s="89"/>
      <c r="E7" s="89"/>
    </row>
    <row r="8" ht="26" customHeight="1" spans="1:5">
      <c r="A8" s="80" t="s">
        <v>395</v>
      </c>
      <c r="B8" s="77">
        <v>42</v>
      </c>
      <c r="C8" s="89"/>
      <c r="D8" s="89"/>
      <c r="E8" s="89"/>
    </row>
    <row r="9" ht="26" customHeight="1" spans="1:5">
      <c r="A9" s="80" t="s">
        <v>396</v>
      </c>
      <c r="B9" s="77">
        <v>33</v>
      </c>
      <c r="C9" s="89"/>
      <c r="D9" s="89"/>
      <c r="E9" s="89"/>
    </row>
    <row r="10" ht="26" customHeight="1" spans="1:5">
      <c r="A10" s="80" t="s">
        <v>97</v>
      </c>
      <c r="B10" s="116">
        <v>5</v>
      </c>
      <c r="C10" s="89"/>
      <c r="D10" s="89"/>
      <c r="E10" s="89"/>
    </row>
    <row r="11" ht="26" customHeight="1" spans="1:5">
      <c r="A11" s="80" t="s">
        <v>397</v>
      </c>
      <c r="B11" s="77">
        <v>6</v>
      </c>
      <c r="C11" s="89"/>
      <c r="D11" s="89"/>
      <c r="E11" s="89"/>
    </row>
    <row r="12" ht="26" customHeight="1" spans="1:5">
      <c r="A12" s="80" t="s">
        <v>398</v>
      </c>
      <c r="B12" s="77">
        <v>3</v>
      </c>
      <c r="C12" s="89"/>
      <c r="D12" s="89"/>
      <c r="E12" s="89"/>
    </row>
    <row r="13" ht="26" customHeight="1" spans="1:5">
      <c r="A13" s="80" t="s">
        <v>399</v>
      </c>
      <c r="B13" s="77">
        <v>5</v>
      </c>
      <c r="C13" s="89"/>
      <c r="D13" s="89"/>
      <c r="E13" s="89"/>
    </row>
    <row r="14" ht="26" customHeight="1" spans="1:5">
      <c r="A14" s="80" t="s">
        <v>400</v>
      </c>
      <c r="B14" s="77">
        <v>5</v>
      </c>
      <c r="C14" s="89"/>
      <c r="D14" s="89"/>
      <c r="E14" s="89"/>
    </row>
    <row r="15" ht="26" customHeight="1" spans="1:5">
      <c r="A15" s="80" t="s">
        <v>401</v>
      </c>
      <c r="B15" s="77">
        <v>23</v>
      </c>
      <c r="C15" s="89"/>
      <c r="D15" s="89"/>
      <c r="E15" s="89"/>
    </row>
    <row r="16" ht="26" customHeight="1" spans="1:5">
      <c r="A16" s="80" t="s">
        <v>402</v>
      </c>
      <c r="B16" s="77">
        <v>8</v>
      </c>
      <c r="C16" s="89"/>
      <c r="D16" s="89"/>
      <c r="E16" s="89"/>
    </row>
    <row r="17" ht="26" customHeight="1" spans="1:5">
      <c r="A17" s="80" t="s">
        <v>403</v>
      </c>
      <c r="B17" s="77">
        <v>3</v>
      </c>
      <c r="C17" s="89"/>
      <c r="D17" s="89"/>
      <c r="E17" s="89"/>
    </row>
    <row r="18" ht="26" customHeight="1" spans="1:5">
      <c r="A18" s="80" t="s">
        <v>404</v>
      </c>
      <c r="B18" s="77">
        <v>5</v>
      </c>
      <c r="C18" s="89"/>
      <c r="D18" s="89"/>
      <c r="E18" s="89"/>
    </row>
    <row r="19" ht="26" customHeight="1" spans="1:5">
      <c r="A19" s="80" t="s">
        <v>405</v>
      </c>
      <c r="B19" s="77">
        <v>5</v>
      </c>
      <c r="C19" s="89"/>
      <c r="D19" s="89"/>
      <c r="E19" s="89"/>
    </row>
    <row r="20" ht="26" customHeight="1" spans="1:5">
      <c r="A20" s="80" t="s">
        <v>406</v>
      </c>
      <c r="B20" s="77">
        <v>11</v>
      </c>
      <c r="C20" s="89"/>
      <c r="D20" s="89"/>
      <c r="E20" s="89"/>
    </row>
    <row r="21" ht="26" customHeight="1" spans="1:5">
      <c r="A21" s="80" t="s">
        <v>407</v>
      </c>
      <c r="B21" s="77">
        <v>20</v>
      </c>
      <c r="C21" s="89"/>
      <c r="D21" s="89"/>
      <c r="E21" s="89"/>
    </row>
    <row r="22" ht="26" customHeight="1" spans="1:5">
      <c r="A22" s="80" t="s">
        <v>408</v>
      </c>
      <c r="B22" s="77">
        <v>6</v>
      </c>
      <c r="C22" s="89"/>
      <c r="D22" s="89"/>
      <c r="E22" s="89"/>
    </row>
    <row r="23" ht="26" customHeight="1" spans="1:5">
      <c r="A23" s="80" t="s">
        <v>409</v>
      </c>
      <c r="B23" s="77">
        <v>10</v>
      </c>
      <c r="C23" s="89"/>
      <c r="D23" s="89"/>
      <c r="E23" s="89"/>
    </row>
    <row r="24" ht="26" customHeight="1" spans="1:5">
      <c r="A24" s="80" t="s">
        <v>410</v>
      </c>
      <c r="B24" s="77">
        <v>10</v>
      </c>
      <c r="C24" s="72"/>
      <c r="D24" s="71"/>
      <c r="E24" s="72"/>
    </row>
    <row r="25" ht="26" customHeight="1" spans="1:5">
      <c r="A25" s="80" t="s">
        <v>411</v>
      </c>
      <c r="B25" s="77">
        <v>28</v>
      </c>
      <c r="C25" s="72"/>
      <c r="D25" s="71"/>
      <c r="E25" s="72"/>
    </row>
    <row r="26" ht="26" customHeight="1" spans="1:5">
      <c r="A26" s="80" t="s">
        <v>100</v>
      </c>
      <c r="B26" s="77">
        <v>14</v>
      </c>
      <c r="C26" s="72"/>
      <c r="D26" s="71"/>
      <c r="E26" s="72"/>
    </row>
  </sheetData>
  <mergeCells count="3">
    <mergeCell ref="A1:E1"/>
    <mergeCell ref="B2:E2"/>
    <mergeCell ref="A2:A3"/>
  </mergeCells>
  <pageMargins left="0.865972222222222" right="0.865972222222222" top="1.18055555555556" bottom="1.37777777777778" header="0" footer="0"/>
  <pageSetup paperSize="9" scale="95" orientation="portrait"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9"/>
  <sheetViews>
    <sheetView view="pageBreakPreview" zoomScaleNormal="100" zoomScaleSheetLayoutView="100" workbookViewId="0">
      <selection activeCell="A1" sqref="$A1:$XFD1048576"/>
    </sheetView>
  </sheetViews>
  <sheetFormatPr defaultColWidth="9" defaultRowHeight="14.25" outlineLevelCol="5"/>
  <cols>
    <col min="1" max="1" width="27" style="68" customWidth="1"/>
    <col min="2" max="2" width="20.125" style="68" customWidth="1"/>
    <col min="3" max="3" width="20.25" style="68" customWidth="1"/>
    <col min="4" max="5" width="11" style="68" customWidth="1"/>
    <col min="6" max="16384" width="9" style="68"/>
  </cols>
  <sheetData>
    <row r="1" ht="45" customHeight="1" spans="1:5">
      <c r="A1" s="52" t="s">
        <v>412</v>
      </c>
      <c r="B1" s="52"/>
      <c r="C1" s="52"/>
      <c r="D1" s="52"/>
      <c r="E1" s="52"/>
    </row>
    <row r="2" ht="27.75" customHeight="1" spans="1:5">
      <c r="A2" s="53" t="s">
        <v>304</v>
      </c>
      <c r="B2" s="54" t="s">
        <v>305</v>
      </c>
      <c r="C2" s="55"/>
      <c r="D2" s="55"/>
      <c r="E2" s="56"/>
    </row>
    <row r="3" ht="27.75" customHeight="1" spans="1:5">
      <c r="A3" s="57"/>
      <c r="B3" s="106" t="s">
        <v>101</v>
      </c>
      <c r="C3" s="106" t="s">
        <v>103</v>
      </c>
      <c r="D3" s="58"/>
      <c r="E3" s="58"/>
    </row>
    <row r="4" ht="27.45" customHeight="1" spans="1:5">
      <c r="A4" s="57" t="s">
        <v>9</v>
      </c>
      <c r="B4" s="107">
        <f>SUM(B5:B21)</f>
        <v>408</v>
      </c>
      <c r="C4" s="107">
        <f>SUM(C5:C21)</f>
        <v>319</v>
      </c>
      <c r="D4" s="58"/>
      <c r="E4" s="58"/>
    </row>
    <row r="5" ht="27.45" customHeight="1" spans="1:5">
      <c r="A5" s="70" t="s">
        <v>118</v>
      </c>
      <c r="B5" s="77">
        <v>5</v>
      </c>
      <c r="C5" s="77">
        <v>4</v>
      </c>
      <c r="D5" s="69"/>
      <c r="E5" s="69"/>
    </row>
    <row r="6" ht="27.45" customHeight="1" spans="1:5">
      <c r="A6" s="108" t="s">
        <v>413</v>
      </c>
      <c r="B6" s="109">
        <v>59</v>
      </c>
      <c r="C6" s="110">
        <v>46</v>
      </c>
      <c r="D6" s="61"/>
      <c r="E6" s="61"/>
    </row>
    <row r="7" s="67" customFormat="1" ht="27.45" customHeight="1" spans="1:5">
      <c r="A7" s="108" t="s">
        <v>414</v>
      </c>
      <c r="B7" s="109">
        <v>51</v>
      </c>
      <c r="C7" s="110">
        <v>40</v>
      </c>
      <c r="D7" s="61"/>
      <c r="E7" s="61"/>
    </row>
    <row r="8" s="67" customFormat="1" ht="27.45" customHeight="1" spans="1:5">
      <c r="A8" s="108" t="s">
        <v>415</v>
      </c>
      <c r="B8" s="109">
        <v>19</v>
      </c>
      <c r="C8" s="110">
        <v>15</v>
      </c>
      <c r="D8" s="61"/>
      <c r="E8" s="61"/>
    </row>
    <row r="9" s="67" customFormat="1" ht="27.45" customHeight="1" spans="1:5">
      <c r="A9" s="111" t="s">
        <v>416</v>
      </c>
      <c r="B9" s="109">
        <v>36</v>
      </c>
      <c r="C9" s="110">
        <v>28</v>
      </c>
      <c r="D9" s="61"/>
      <c r="E9" s="61"/>
    </row>
    <row r="10" ht="27.45" customHeight="1" spans="1:6">
      <c r="A10" s="112" t="s">
        <v>417</v>
      </c>
      <c r="B10" s="109">
        <v>32</v>
      </c>
      <c r="C10" s="110">
        <v>25</v>
      </c>
      <c r="D10" s="61"/>
      <c r="E10" s="61"/>
      <c r="F10" s="67"/>
    </row>
    <row r="11" ht="27.45" customHeight="1" spans="1:6">
      <c r="A11" s="108" t="s">
        <v>418</v>
      </c>
      <c r="B11" s="109">
        <v>13</v>
      </c>
      <c r="C11" s="110">
        <v>10</v>
      </c>
      <c r="D11" s="61"/>
      <c r="E11" s="61"/>
      <c r="F11" s="67"/>
    </row>
    <row r="12" ht="27.45" customHeight="1" spans="1:5">
      <c r="A12" s="108" t="s">
        <v>419</v>
      </c>
      <c r="B12" s="109">
        <v>32</v>
      </c>
      <c r="C12" s="110">
        <v>25</v>
      </c>
      <c r="D12" s="61"/>
      <c r="E12" s="61"/>
    </row>
    <row r="13" ht="27.45" customHeight="1" spans="1:5">
      <c r="A13" s="108" t="s">
        <v>420</v>
      </c>
      <c r="B13" s="109">
        <v>19</v>
      </c>
      <c r="C13" s="110">
        <v>15</v>
      </c>
      <c r="D13" s="61"/>
      <c r="E13" s="61"/>
    </row>
    <row r="14" ht="27.45" customHeight="1" spans="1:5">
      <c r="A14" s="108" t="s">
        <v>421</v>
      </c>
      <c r="B14" s="109">
        <v>13</v>
      </c>
      <c r="C14" s="110">
        <v>10</v>
      </c>
      <c r="D14" s="61"/>
      <c r="E14" s="61"/>
    </row>
    <row r="15" ht="27.45" customHeight="1" spans="1:5">
      <c r="A15" s="108" t="s">
        <v>422</v>
      </c>
      <c r="B15" s="109">
        <v>11</v>
      </c>
      <c r="C15" s="110">
        <v>9</v>
      </c>
      <c r="D15" s="61"/>
      <c r="E15" s="61"/>
    </row>
    <row r="16" ht="27.45" customHeight="1" spans="1:5">
      <c r="A16" s="108" t="s">
        <v>423</v>
      </c>
      <c r="B16" s="109">
        <v>33</v>
      </c>
      <c r="C16" s="110">
        <v>26</v>
      </c>
      <c r="D16" s="61"/>
      <c r="E16" s="61"/>
    </row>
    <row r="17" ht="27.45" customHeight="1" spans="1:5">
      <c r="A17" s="108" t="s">
        <v>424</v>
      </c>
      <c r="B17" s="109">
        <v>26</v>
      </c>
      <c r="C17" s="110">
        <v>20</v>
      </c>
      <c r="D17" s="61"/>
      <c r="E17" s="61"/>
    </row>
    <row r="18" ht="27.45" customHeight="1" spans="1:5">
      <c r="A18" s="108" t="s">
        <v>425</v>
      </c>
      <c r="B18" s="109">
        <v>4</v>
      </c>
      <c r="C18" s="110">
        <v>3</v>
      </c>
      <c r="D18" s="61"/>
      <c r="E18" s="61"/>
    </row>
    <row r="19" ht="27.45" customHeight="1" spans="1:5">
      <c r="A19" s="108" t="s">
        <v>426</v>
      </c>
      <c r="B19" s="109">
        <v>17</v>
      </c>
      <c r="C19" s="110">
        <v>13</v>
      </c>
      <c r="D19" s="61"/>
      <c r="E19" s="61"/>
    </row>
    <row r="20" ht="27.45" customHeight="1" spans="1:5">
      <c r="A20" s="112" t="s">
        <v>427</v>
      </c>
      <c r="B20" s="113">
        <v>2</v>
      </c>
      <c r="C20" s="110">
        <v>2</v>
      </c>
      <c r="D20" s="61"/>
      <c r="E20" s="61"/>
    </row>
    <row r="21" ht="27.45" customHeight="1" spans="1:5">
      <c r="A21" s="112" t="s">
        <v>428</v>
      </c>
      <c r="B21" s="113">
        <v>36</v>
      </c>
      <c r="C21" s="110">
        <v>28</v>
      </c>
      <c r="D21" s="61"/>
      <c r="E21" s="61"/>
    </row>
    <row r="22" ht="27.45" customHeight="1" spans="1:5">
      <c r="A22" s="112"/>
      <c r="B22" s="113"/>
      <c r="C22" s="110"/>
      <c r="D22" s="61"/>
      <c r="E22" s="61"/>
    </row>
    <row r="23" ht="27.45" customHeight="1" spans="1:5">
      <c r="A23" s="112"/>
      <c r="B23" s="113"/>
      <c r="C23" s="110"/>
      <c r="D23" s="61"/>
      <c r="E23" s="61"/>
    </row>
    <row r="24" ht="31.5" customHeight="1" spans="1:5">
      <c r="A24" s="96"/>
      <c r="B24" s="97"/>
      <c r="C24" s="114"/>
      <c r="D24" s="97"/>
      <c r="E24" s="114"/>
    </row>
    <row r="25" ht="31.5" customHeight="1" spans="1:5">
      <c r="A25" s="64"/>
      <c r="B25" s="65"/>
      <c r="C25" s="66"/>
      <c r="D25" s="65"/>
      <c r="E25" s="66"/>
    </row>
    <row r="26" ht="31.5" customHeight="1" spans="1:5">
      <c r="A26" s="64"/>
      <c r="B26" s="65"/>
      <c r="C26" s="66"/>
      <c r="D26" s="65"/>
      <c r="E26" s="66"/>
    </row>
    <row r="27" ht="31.5" customHeight="1" spans="1:5">
      <c r="A27" s="64"/>
      <c r="B27" s="65"/>
      <c r="C27" s="66"/>
      <c r="D27" s="65"/>
      <c r="E27" s="66"/>
    </row>
    <row r="28" ht="31.5" customHeight="1" spans="1:5">
      <c r="A28" s="64"/>
      <c r="B28" s="65"/>
      <c r="C28" s="66"/>
      <c r="D28" s="65"/>
      <c r="E28" s="66"/>
    </row>
    <row r="29" ht="31.5" customHeight="1" spans="1:5">
      <c r="A29" s="64"/>
      <c r="B29" s="65"/>
      <c r="C29" s="66"/>
      <c r="D29" s="65"/>
      <c r="E29" s="66"/>
    </row>
    <row r="30" ht="31.5" customHeight="1" spans="1:5">
      <c r="A30" s="64"/>
      <c r="B30" s="65"/>
      <c r="C30" s="66"/>
      <c r="D30" s="65"/>
      <c r="E30" s="66"/>
    </row>
    <row r="31" ht="31.5" customHeight="1" spans="1:5">
      <c r="A31" s="64"/>
      <c r="B31" s="65"/>
      <c r="C31" s="66"/>
      <c r="D31" s="65"/>
      <c r="E31" s="66"/>
    </row>
    <row r="32" ht="31.5" customHeight="1" spans="1:5">
      <c r="A32" s="64"/>
      <c r="B32" s="65"/>
      <c r="C32" s="66"/>
      <c r="D32" s="65"/>
      <c r="E32" s="66"/>
    </row>
    <row r="33" ht="31.5" customHeight="1" spans="1:5">
      <c r="A33" s="64"/>
      <c r="B33" s="65"/>
      <c r="C33" s="66"/>
      <c r="D33" s="65"/>
      <c r="E33" s="66"/>
    </row>
    <row r="34" ht="31.5" customHeight="1" spans="1:5">
      <c r="A34" s="64"/>
      <c r="B34" s="65"/>
      <c r="C34" s="66"/>
      <c r="D34" s="65"/>
      <c r="E34" s="66"/>
    </row>
    <row r="35" ht="31.5" customHeight="1" spans="1:5">
      <c r="A35" s="64"/>
      <c r="B35" s="65"/>
      <c r="C35" s="66"/>
      <c r="D35" s="65"/>
      <c r="E35" s="66"/>
    </row>
    <row r="36" ht="31.5" customHeight="1" spans="1:5">
      <c r="A36" s="64"/>
      <c r="B36" s="65"/>
      <c r="C36" s="66"/>
      <c r="D36" s="65"/>
      <c r="E36" s="66"/>
    </row>
    <row r="37" ht="31.5" customHeight="1" spans="1:5">
      <c r="A37" s="64"/>
      <c r="B37" s="65"/>
      <c r="C37" s="66"/>
      <c r="D37" s="65"/>
      <c r="E37" s="66"/>
    </row>
    <row r="38" ht="31.5" customHeight="1" spans="1:5">
      <c r="A38" s="64"/>
      <c r="B38" s="65"/>
      <c r="C38" s="66"/>
      <c r="D38" s="65"/>
      <c r="E38" s="66"/>
    </row>
    <row r="39" ht="31.5" customHeight="1" spans="1:5">
      <c r="A39" s="64"/>
      <c r="B39" s="65"/>
      <c r="C39" s="66"/>
      <c r="D39" s="65"/>
      <c r="E39" s="66"/>
    </row>
    <row r="40" ht="31.5" customHeight="1" spans="1:5">
      <c r="A40" s="64"/>
      <c r="B40" s="65"/>
      <c r="C40" s="66"/>
      <c r="D40" s="65"/>
      <c r="E40" s="66"/>
    </row>
    <row r="41" ht="31.5" customHeight="1" spans="1:5">
      <c r="A41" s="64"/>
      <c r="B41" s="65"/>
      <c r="C41" s="66"/>
      <c r="D41" s="65"/>
      <c r="E41" s="66"/>
    </row>
    <row r="42" ht="31.5" customHeight="1" spans="1:5">
      <c r="A42" s="64"/>
      <c r="B42" s="65"/>
      <c r="C42" s="66"/>
      <c r="D42" s="65"/>
      <c r="E42" s="66"/>
    </row>
    <row r="43" ht="31.5" customHeight="1" spans="1:5">
      <c r="A43" s="64"/>
      <c r="B43" s="65"/>
      <c r="C43" s="66"/>
      <c r="D43" s="65"/>
      <c r="E43" s="66"/>
    </row>
    <row r="44" ht="31.5" customHeight="1" spans="1:5">
      <c r="A44" s="64"/>
      <c r="B44" s="65"/>
      <c r="C44" s="66"/>
      <c r="D44" s="65"/>
      <c r="E44" s="66"/>
    </row>
    <row r="45" ht="31.5" customHeight="1" spans="1:5">
      <c r="A45" s="64"/>
      <c r="B45" s="65"/>
      <c r="C45" s="66"/>
      <c r="D45" s="65"/>
      <c r="E45" s="66"/>
    </row>
    <row r="46" ht="31.5" customHeight="1" spans="1:5">
      <c r="A46" s="64"/>
      <c r="B46" s="65"/>
      <c r="C46" s="66"/>
      <c r="D46" s="65"/>
      <c r="E46" s="66"/>
    </row>
    <row r="47" ht="31.5" customHeight="1" spans="1:5">
      <c r="A47" s="64"/>
      <c r="B47" s="65"/>
      <c r="C47" s="66"/>
      <c r="D47" s="65"/>
      <c r="E47" s="66"/>
    </row>
    <row r="48" ht="31.5" customHeight="1" spans="1:5">
      <c r="A48" s="64"/>
      <c r="B48" s="65"/>
      <c r="C48" s="66"/>
      <c r="D48" s="65"/>
      <c r="E48" s="66"/>
    </row>
    <row r="49" ht="31.5" customHeight="1" spans="1:5">
      <c r="A49" s="64"/>
      <c r="B49" s="65"/>
      <c r="C49" s="66"/>
      <c r="D49" s="65"/>
      <c r="E49" s="66"/>
    </row>
  </sheetData>
  <mergeCells count="3">
    <mergeCell ref="A1:E1"/>
    <mergeCell ref="B2:E2"/>
    <mergeCell ref="A2:A3"/>
  </mergeCells>
  <printOptions horizontalCentered="1"/>
  <pageMargins left="0.865972222222222" right="0.865972222222222" top="1.18055555555556" bottom="1.37777777777778" header="0" footer="0"/>
  <pageSetup paperSize="9" scale="95" orientation="portrait" horizont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workbookViewId="0">
      <selection activeCell="A1" sqref="$A1:$XFD1048576"/>
    </sheetView>
  </sheetViews>
  <sheetFormatPr defaultColWidth="9" defaultRowHeight="14.25" outlineLevelCol="5"/>
  <cols>
    <col min="1" max="1" width="40" style="68" customWidth="1"/>
    <col min="2" max="2" width="20.375" style="68" customWidth="1"/>
    <col min="3" max="3" width="9.625" style="68" customWidth="1"/>
    <col min="4" max="4" width="9.775" style="68" customWidth="1"/>
    <col min="5" max="5" width="9.25" style="68" customWidth="1"/>
    <col min="6" max="16384" width="9" style="68"/>
  </cols>
  <sheetData>
    <row r="1" ht="45" customHeight="1" spans="1:5">
      <c r="A1" s="100" t="s">
        <v>429</v>
      </c>
      <c r="B1" s="100"/>
      <c r="C1" s="100"/>
      <c r="D1" s="100"/>
      <c r="E1" s="100"/>
    </row>
    <row r="2" ht="37" customHeight="1" spans="1:5">
      <c r="A2" s="53" t="s">
        <v>304</v>
      </c>
      <c r="B2" s="54" t="s">
        <v>305</v>
      </c>
      <c r="C2" s="55"/>
      <c r="D2" s="55"/>
      <c r="E2" s="56"/>
    </row>
    <row r="3" ht="33" customHeight="1" spans="1:5">
      <c r="A3" s="57"/>
      <c r="B3" s="58" t="s">
        <v>108</v>
      </c>
      <c r="C3" s="58"/>
      <c r="D3" s="58"/>
      <c r="E3" s="58"/>
    </row>
    <row r="4" ht="27.75" customHeight="1" spans="1:5">
      <c r="A4" s="59" t="s">
        <v>9</v>
      </c>
      <c r="B4" s="69">
        <f>SUM(B5:B19)</f>
        <v>454</v>
      </c>
      <c r="C4" s="58"/>
      <c r="D4" s="58"/>
      <c r="E4" s="58"/>
    </row>
    <row r="5" ht="27.75" customHeight="1" spans="1:5">
      <c r="A5" s="70" t="s">
        <v>118</v>
      </c>
      <c r="B5" s="71">
        <v>6</v>
      </c>
      <c r="C5" s="58"/>
      <c r="D5" s="58"/>
      <c r="E5" s="58"/>
    </row>
    <row r="6" ht="31.5" customHeight="1" spans="1:5">
      <c r="A6" s="101" t="s">
        <v>430</v>
      </c>
      <c r="B6" s="102">
        <v>9</v>
      </c>
      <c r="C6" s="61"/>
      <c r="D6" s="61"/>
      <c r="E6" s="61"/>
    </row>
    <row r="7" s="67" customFormat="1" ht="31.5" customHeight="1" spans="1:5">
      <c r="A7" s="101" t="s">
        <v>431</v>
      </c>
      <c r="B7" s="102">
        <v>10</v>
      </c>
      <c r="C7" s="61"/>
      <c r="D7" s="61"/>
      <c r="E7" s="61"/>
    </row>
    <row r="8" s="67" customFormat="1" ht="31.5" customHeight="1" spans="1:5">
      <c r="A8" s="101" t="s">
        <v>432</v>
      </c>
      <c r="B8" s="102">
        <v>15</v>
      </c>
      <c r="C8" s="61"/>
      <c r="D8" s="61"/>
      <c r="E8" s="61"/>
    </row>
    <row r="9" s="67" customFormat="1" ht="31.5" customHeight="1" spans="1:5">
      <c r="A9" s="101" t="s">
        <v>433</v>
      </c>
      <c r="B9" s="102">
        <v>37</v>
      </c>
      <c r="C9" s="61"/>
      <c r="D9" s="61"/>
      <c r="E9" s="61"/>
    </row>
    <row r="10" ht="31.5" customHeight="1" spans="1:6">
      <c r="A10" s="103" t="s">
        <v>434</v>
      </c>
      <c r="B10" s="102">
        <v>46</v>
      </c>
      <c r="C10" s="61"/>
      <c r="D10" s="61"/>
      <c r="E10" s="61"/>
      <c r="F10" s="67"/>
    </row>
    <row r="11" ht="31.5" customHeight="1" spans="1:6">
      <c r="A11" s="101" t="s">
        <v>435</v>
      </c>
      <c r="B11" s="102">
        <v>11</v>
      </c>
      <c r="C11" s="61"/>
      <c r="D11" s="61"/>
      <c r="E11" s="61"/>
      <c r="F11" s="67"/>
    </row>
    <row r="12" ht="31.5" customHeight="1" spans="1:5">
      <c r="A12" s="101" t="s">
        <v>436</v>
      </c>
      <c r="B12" s="102">
        <v>32</v>
      </c>
      <c r="C12" s="61"/>
      <c r="D12" s="61"/>
      <c r="E12" s="61"/>
    </row>
    <row r="13" ht="31.5" customHeight="1" spans="1:5">
      <c r="A13" s="101" t="s">
        <v>113</v>
      </c>
      <c r="B13" s="102">
        <v>43</v>
      </c>
      <c r="C13" s="61"/>
      <c r="D13" s="61"/>
      <c r="E13" s="61"/>
    </row>
    <row r="14" ht="31.5" customHeight="1" spans="1:5">
      <c r="A14" s="101" t="s">
        <v>437</v>
      </c>
      <c r="B14" s="102">
        <v>24</v>
      </c>
      <c r="C14" s="61"/>
      <c r="D14" s="61"/>
      <c r="E14" s="61"/>
    </row>
    <row r="15" ht="31.5" customHeight="1" spans="1:5">
      <c r="A15" s="101" t="s">
        <v>112</v>
      </c>
      <c r="B15" s="102">
        <v>54</v>
      </c>
      <c r="C15" s="61"/>
      <c r="D15" s="61"/>
      <c r="E15" s="61"/>
    </row>
    <row r="16" ht="31.5" customHeight="1" spans="1:5">
      <c r="A16" s="101" t="s">
        <v>438</v>
      </c>
      <c r="B16" s="102">
        <v>64</v>
      </c>
      <c r="C16" s="61"/>
      <c r="D16" s="61"/>
      <c r="E16" s="61"/>
    </row>
    <row r="17" ht="31.5" customHeight="1" spans="1:5">
      <c r="A17" s="101" t="s">
        <v>439</v>
      </c>
      <c r="B17" s="102">
        <v>47</v>
      </c>
      <c r="C17" s="61"/>
      <c r="D17" s="61"/>
      <c r="E17" s="61"/>
    </row>
    <row r="18" ht="31.5" customHeight="1" spans="1:5">
      <c r="A18" s="101" t="s">
        <v>440</v>
      </c>
      <c r="B18" s="102">
        <v>50</v>
      </c>
      <c r="C18" s="61"/>
      <c r="D18" s="61"/>
      <c r="E18" s="61"/>
    </row>
    <row r="19" ht="31.5" customHeight="1" spans="1:5">
      <c r="A19" s="101" t="s">
        <v>441</v>
      </c>
      <c r="B19" s="102">
        <v>6</v>
      </c>
      <c r="C19" s="61"/>
      <c r="D19" s="61"/>
      <c r="E19" s="61"/>
    </row>
    <row r="20" ht="31.5" customHeight="1" spans="1:5">
      <c r="A20" s="104"/>
      <c r="B20" s="105"/>
      <c r="C20" s="61"/>
      <c r="D20" s="61"/>
      <c r="E20" s="61"/>
    </row>
    <row r="21" ht="31.5" customHeight="1" spans="1:5">
      <c r="A21" s="61"/>
      <c r="B21" s="61"/>
      <c r="C21" s="61"/>
      <c r="D21" s="61"/>
      <c r="E21" s="61"/>
    </row>
    <row r="22" ht="31.5" customHeight="1" spans="1:5">
      <c r="A22" s="64"/>
      <c r="B22" s="65"/>
      <c r="C22" s="66"/>
      <c r="D22" s="65"/>
      <c r="E22" s="66"/>
    </row>
    <row r="23" ht="31.5" customHeight="1" spans="1:5">
      <c r="A23" s="64"/>
      <c r="B23" s="65"/>
      <c r="C23" s="66"/>
      <c r="D23" s="65"/>
      <c r="E23" s="66"/>
    </row>
    <row r="24" ht="31.5" customHeight="1" spans="1:5">
      <c r="A24" s="64"/>
      <c r="B24" s="65"/>
      <c r="C24" s="66"/>
      <c r="D24" s="65"/>
      <c r="E24" s="66"/>
    </row>
    <row r="25" ht="31.5" customHeight="1" spans="1:5">
      <c r="A25" s="64"/>
      <c r="B25" s="65"/>
      <c r="C25" s="66"/>
      <c r="D25" s="65"/>
      <c r="E25" s="66"/>
    </row>
    <row r="26" ht="31.5" customHeight="1" spans="1:5">
      <c r="A26" s="64"/>
      <c r="B26" s="65"/>
      <c r="C26" s="66"/>
      <c r="D26" s="65"/>
      <c r="E26" s="66"/>
    </row>
    <row r="27" ht="31.5" customHeight="1" spans="1:5">
      <c r="A27" s="64"/>
      <c r="B27" s="65"/>
      <c r="C27" s="66"/>
      <c r="D27" s="65"/>
      <c r="E27" s="66"/>
    </row>
    <row r="28" ht="31.5" customHeight="1" spans="1:5">
      <c r="A28" s="64"/>
      <c r="B28" s="65"/>
      <c r="C28" s="66"/>
      <c r="D28" s="65"/>
      <c r="E28" s="66"/>
    </row>
    <row r="29" ht="31.5" customHeight="1" spans="1:5">
      <c r="A29" s="64"/>
      <c r="B29" s="65"/>
      <c r="C29" s="66"/>
      <c r="D29" s="65"/>
      <c r="E29" s="66"/>
    </row>
    <row r="30" ht="31.5" customHeight="1" spans="1:5">
      <c r="A30" s="64"/>
      <c r="B30" s="65"/>
      <c r="C30" s="66"/>
      <c r="D30" s="65"/>
      <c r="E30" s="66"/>
    </row>
    <row r="31" ht="31.5" customHeight="1" spans="1:5">
      <c r="A31" s="64"/>
      <c r="B31" s="65"/>
      <c r="C31" s="66"/>
      <c r="D31" s="65"/>
      <c r="E31" s="66"/>
    </row>
    <row r="32" ht="31.5" customHeight="1" spans="1:5">
      <c r="A32" s="64"/>
      <c r="B32" s="65"/>
      <c r="C32" s="66"/>
      <c r="D32" s="65"/>
      <c r="E32" s="66"/>
    </row>
    <row r="33" ht="31.5" customHeight="1" spans="1:5">
      <c r="A33" s="64"/>
      <c r="B33" s="65"/>
      <c r="C33" s="66"/>
      <c r="D33" s="65"/>
      <c r="E33" s="66"/>
    </row>
    <row r="34" ht="31.5" customHeight="1" spans="1:5">
      <c r="A34" s="64"/>
      <c r="B34" s="65"/>
      <c r="C34" s="66"/>
      <c r="D34" s="65"/>
      <c r="E34" s="66"/>
    </row>
    <row r="35" ht="31.5" customHeight="1" spans="1:5">
      <c r="A35" s="64"/>
      <c r="B35" s="65"/>
      <c r="C35" s="66"/>
      <c r="D35" s="65"/>
      <c r="E35" s="66"/>
    </row>
    <row r="36" ht="31.5" customHeight="1" spans="1:5">
      <c r="A36" s="64"/>
      <c r="B36" s="65"/>
      <c r="C36" s="66"/>
      <c r="D36" s="65"/>
      <c r="E36" s="66"/>
    </row>
    <row r="37" ht="31.5" customHeight="1" spans="1:5">
      <c r="A37" s="64"/>
      <c r="B37" s="65"/>
      <c r="C37" s="66"/>
      <c r="D37" s="65"/>
      <c r="E37" s="66"/>
    </row>
    <row r="38" ht="31.5" customHeight="1" spans="1:5">
      <c r="A38" s="64"/>
      <c r="B38" s="65"/>
      <c r="C38" s="66"/>
      <c r="D38" s="65"/>
      <c r="E38" s="66"/>
    </row>
    <row r="39" ht="31.5" customHeight="1" spans="1:5">
      <c r="A39" s="64"/>
      <c r="B39" s="65"/>
      <c r="C39" s="66"/>
      <c r="D39" s="65"/>
      <c r="E39" s="66"/>
    </row>
    <row r="40" ht="31.5" customHeight="1" spans="1:5">
      <c r="A40" s="64"/>
      <c r="B40" s="65"/>
      <c r="C40" s="66"/>
      <c r="D40" s="65"/>
      <c r="E40" s="66"/>
    </row>
    <row r="41" ht="31.5" customHeight="1" spans="1:5">
      <c r="A41" s="64"/>
      <c r="B41" s="65"/>
      <c r="C41" s="66"/>
      <c r="D41" s="65"/>
      <c r="E41" s="66"/>
    </row>
    <row r="42" ht="31.5" customHeight="1" spans="1:5">
      <c r="A42" s="64"/>
      <c r="B42" s="65"/>
      <c r="C42" s="66"/>
      <c r="D42" s="65"/>
      <c r="E42" s="66"/>
    </row>
    <row r="43" ht="31.5" customHeight="1" spans="1:5">
      <c r="A43" s="64"/>
      <c r="B43" s="65"/>
      <c r="C43" s="66"/>
      <c r="D43" s="65"/>
      <c r="E43" s="66"/>
    </row>
    <row r="44" ht="31.5" customHeight="1" spans="1:5">
      <c r="A44" s="64"/>
      <c r="B44" s="65"/>
      <c r="C44" s="66"/>
      <c r="D44" s="65"/>
      <c r="E44" s="66"/>
    </row>
    <row r="45" ht="31.5" customHeight="1" spans="1:5">
      <c r="A45" s="64"/>
      <c r="B45" s="65"/>
      <c r="C45" s="66"/>
      <c r="D45" s="65"/>
      <c r="E45" s="66"/>
    </row>
    <row r="46" ht="31.5" customHeight="1" spans="1:5">
      <c r="A46" s="64"/>
      <c r="B46" s="65"/>
      <c r="C46" s="66"/>
      <c r="D46" s="65"/>
      <c r="E46" s="66"/>
    </row>
    <row r="47" ht="31.5" customHeight="1" spans="1:5">
      <c r="A47" s="64"/>
      <c r="B47" s="65"/>
      <c r="C47" s="66"/>
      <c r="D47" s="65"/>
      <c r="E47" s="66"/>
    </row>
    <row r="48" ht="31.5" customHeight="1" spans="1:5">
      <c r="A48" s="64"/>
      <c r="B48" s="65"/>
      <c r="C48" s="66"/>
      <c r="D48" s="65"/>
      <c r="E48" s="66"/>
    </row>
  </sheetData>
  <mergeCells count="3">
    <mergeCell ref="A1:E1"/>
    <mergeCell ref="B2:E2"/>
    <mergeCell ref="A2:A3"/>
  </mergeCells>
  <printOptions horizontalCentered="1"/>
  <pageMargins left="0.865972222222222" right="0.865972222222222" top="1.18055555555556" bottom="1.37777777777778" header="0" footer="0"/>
  <pageSetup paperSize="9" scale="95" orientation="portrait" horizont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7"/>
  <sheetViews>
    <sheetView workbookViewId="0">
      <selection activeCell="A1" sqref="$A1:$XFD1048576"/>
    </sheetView>
  </sheetViews>
  <sheetFormatPr defaultColWidth="8.88333333333333" defaultRowHeight="14.25" outlineLevelCol="4"/>
  <cols>
    <col min="1" max="1" width="37.75" style="50" customWidth="1"/>
    <col min="2" max="2" width="24.5" style="50" customWidth="1"/>
    <col min="3" max="16382" width="9" style="50"/>
    <col min="16383" max="16384" width="8.88333333333333" style="50"/>
  </cols>
  <sheetData>
    <row r="1" ht="45" customHeight="1" spans="1:5">
      <c r="A1" s="93" t="s">
        <v>442</v>
      </c>
      <c r="B1" s="93"/>
      <c r="C1" s="93"/>
      <c r="D1" s="93"/>
      <c r="E1" s="93"/>
    </row>
    <row r="2" ht="27.75" customHeight="1" spans="1:5">
      <c r="A2" s="53" t="s">
        <v>304</v>
      </c>
      <c r="B2" s="58" t="s">
        <v>305</v>
      </c>
      <c r="C2" s="58"/>
      <c r="D2" s="58"/>
      <c r="E2" s="58"/>
    </row>
    <row r="3" ht="27.75" customHeight="1" spans="1:5">
      <c r="A3" s="57"/>
      <c r="B3" s="58" t="s">
        <v>115</v>
      </c>
      <c r="C3" s="94"/>
      <c r="D3" s="94"/>
      <c r="E3" s="94"/>
    </row>
    <row r="4" ht="30" customHeight="1" spans="1:5">
      <c r="A4" s="59" t="s">
        <v>9</v>
      </c>
      <c r="B4" s="69">
        <f>SUM(B5:B21)</f>
        <v>369</v>
      </c>
      <c r="C4" s="94"/>
      <c r="D4" s="94"/>
      <c r="E4" s="94"/>
    </row>
    <row r="5" ht="30" customHeight="1" spans="1:5">
      <c r="A5" s="70" t="s">
        <v>118</v>
      </c>
      <c r="B5" s="71">
        <v>33</v>
      </c>
      <c r="C5" s="94"/>
      <c r="D5" s="94"/>
      <c r="E5" s="94"/>
    </row>
    <row r="6" ht="30" customHeight="1" spans="1:5">
      <c r="A6" s="77" t="s">
        <v>443</v>
      </c>
      <c r="B6" s="77">
        <v>46</v>
      </c>
      <c r="C6" s="94"/>
      <c r="D6" s="94"/>
      <c r="E6" s="94"/>
    </row>
    <row r="7" s="73" customFormat="1" ht="30" customHeight="1" spans="1:5">
      <c r="A7" s="77" t="s">
        <v>444</v>
      </c>
      <c r="B7" s="77">
        <v>21</v>
      </c>
      <c r="C7" s="95"/>
      <c r="D7" s="95"/>
      <c r="E7" s="95"/>
    </row>
    <row r="8" s="73" customFormat="1" ht="30" customHeight="1" spans="1:5">
      <c r="A8" s="77" t="s">
        <v>445</v>
      </c>
      <c r="B8" s="77">
        <v>40</v>
      </c>
      <c r="C8" s="95"/>
      <c r="D8" s="95"/>
      <c r="E8" s="95"/>
    </row>
    <row r="9" s="73" customFormat="1" ht="30" customHeight="1" spans="1:5">
      <c r="A9" s="77" t="s">
        <v>446</v>
      </c>
      <c r="B9" s="77">
        <v>24</v>
      </c>
      <c r="C9" s="95"/>
      <c r="D9" s="95"/>
      <c r="E9" s="95"/>
    </row>
    <row r="10" ht="30" customHeight="1" spans="1:5">
      <c r="A10" s="77" t="s">
        <v>447</v>
      </c>
      <c r="B10" s="77">
        <v>27</v>
      </c>
      <c r="C10" s="95"/>
      <c r="D10" s="94"/>
      <c r="E10" s="94"/>
    </row>
    <row r="11" ht="30" customHeight="1" spans="1:5">
      <c r="A11" s="77" t="s">
        <v>448</v>
      </c>
      <c r="B11" s="77">
        <v>11</v>
      </c>
      <c r="C11" s="95"/>
      <c r="D11" s="94"/>
      <c r="E11" s="94"/>
    </row>
    <row r="12" ht="30" customHeight="1" spans="1:5">
      <c r="A12" s="77" t="s">
        <v>449</v>
      </c>
      <c r="B12" s="77">
        <v>24</v>
      </c>
      <c r="C12" s="94"/>
      <c r="D12" s="94"/>
      <c r="E12" s="94"/>
    </row>
    <row r="13" ht="30" customHeight="1" spans="1:5">
      <c r="A13" s="77" t="s">
        <v>450</v>
      </c>
      <c r="B13" s="77">
        <v>7</v>
      </c>
      <c r="C13" s="94"/>
      <c r="D13" s="94"/>
      <c r="E13" s="94"/>
    </row>
    <row r="14" ht="30" customHeight="1" spans="1:5">
      <c r="A14" s="77" t="s">
        <v>451</v>
      </c>
      <c r="B14" s="77">
        <v>38</v>
      </c>
      <c r="C14" s="94"/>
      <c r="D14" s="94"/>
      <c r="E14" s="94"/>
    </row>
    <row r="15" ht="30" customHeight="1" spans="1:5">
      <c r="A15" s="77" t="s">
        <v>452</v>
      </c>
      <c r="B15" s="77">
        <v>19</v>
      </c>
      <c r="C15" s="94"/>
      <c r="D15" s="94"/>
      <c r="E15" s="94"/>
    </row>
    <row r="16" ht="30" customHeight="1" spans="1:5">
      <c r="A16" s="77" t="s">
        <v>453</v>
      </c>
      <c r="B16" s="77">
        <v>5</v>
      </c>
      <c r="C16" s="94"/>
      <c r="D16" s="94"/>
      <c r="E16" s="94"/>
    </row>
    <row r="17" ht="30" customHeight="1" spans="1:5">
      <c r="A17" s="77" t="s">
        <v>454</v>
      </c>
      <c r="B17" s="77">
        <v>37</v>
      </c>
      <c r="C17" s="94"/>
      <c r="D17" s="94"/>
      <c r="E17" s="94"/>
    </row>
    <row r="18" ht="30" customHeight="1" spans="1:5">
      <c r="A18" s="77" t="s">
        <v>455</v>
      </c>
      <c r="B18" s="77">
        <v>14</v>
      </c>
      <c r="C18" s="94"/>
      <c r="D18" s="94"/>
      <c r="E18" s="94"/>
    </row>
    <row r="19" ht="30" customHeight="1" spans="1:5">
      <c r="A19" s="77" t="s">
        <v>456</v>
      </c>
      <c r="B19" s="77">
        <v>21</v>
      </c>
      <c r="C19" s="94"/>
      <c r="D19" s="94"/>
      <c r="E19" s="94"/>
    </row>
    <row r="20" ht="30" customHeight="1" spans="1:5">
      <c r="A20" s="77" t="s">
        <v>457</v>
      </c>
      <c r="B20" s="77">
        <v>1</v>
      </c>
      <c r="C20" s="94"/>
      <c r="D20" s="94"/>
      <c r="E20" s="94"/>
    </row>
    <row r="21" ht="30" customHeight="1" spans="1:5">
      <c r="A21" s="80" t="s">
        <v>458</v>
      </c>
      <c r="B21" s="77">
        <v>1</v>
      </c>
      <c r="C21" s="94"/>
      <c r="D21" s="94"/>
      <c r="E21" s="94"/>
    </row>
    <row r="22" ht="30" customHeight="1" spans="1:5">
      <c r="A22" s="96"/>
      <c r="B22" s="97"/>
      <c r="C22" s="94"/>
      <c r="D22" s="94"/>
      <c r="E22" s="94"/>
    </row>
    <row r="23" ht="31.5" customHeight="1" spans="1:2">
      <c r="A23" s="98"/>
      <c r="B23" s="99"/>
    </row>
    <row r="24" ht="31.5" customHeight="1" spans="1:2">
      <c r="A24" s="98"/>
      <c r="B24" s="99"/>
    </row>
    <row r="25" ht="31.5" customHeight="1" spans="1:2">
      <c r="A25" s="98"/>
      <c r="B25" s="99"/>
    </row>
    <row r="26" ht="31.5" customHeight="1" spans="1:2">
      <c r="A26" s="98"/>
      <c r="B26" s="99"/>
    </row>
    <row r="27" ht="31.5" customHeight="1" spans="1:2">
      <c r="A27" s="98"/>
      <c r="B27" s="99"/>
    </row>
    <row r="28" ht="31.5" customHeight="1" spans="1:2">
      <c r="A28" s="98"/>
      <c r="B28" s="99"/>
    </row>
    <row r="29" ht="31.5" customHeight="1" spans="1:2">
      <c r="A29" s="98"/>
      <c r="B29" s="99"/>
    </row>
    <row r="30" ht="31.5" customHeight="1" spans="1:2">
      <c r="A30" s="98"/>
      <c r="B30" s="99"/>
    </row>
    <row r="31" ht="31.5" customHeight="1" spans="1:2">
      <c r="A31" s="98"/>
      <c r="B31" s="99"/>
    </row>
    <row r="32" ht="31.5" customHeight="1" spans="1:2">
      <c r="A32" s="98"/>
      <c r="B32" s="99"/>
    </row>
    <row r="33" ht="31.5" customHeight="1" spans="1:2">
      <c r="A33" s="98"/>
      <c r="B33" s="99"/>
    </row>
    <row r="34" ht="31.5" customHeight="1" spans="1:2">
      <c r="A34" s="98"/>
      <c r="B34" s="99"/>
    </row>
    <row r="35" ht="31.5" customHeight="1" spans="1:2">
      <c r="A35" s="98"/>
      <c r="B35" s="99"/>
    </row>
    <row r="36" ht="31.5" customHeight="1" spans="1:2">
      <c r="A36" s="98"/>
      <c r="B36" s="99"/>
    </row>
    <row r="37" ht="31.5" customHeight="1" spans="1:2">
      <c r="A37" s="98"/>
      <c r="B37" s="99"/>
    </row>
    <row r="38" ht="31.5" customHeight="1" spans="1:2">
      <c r="A38" s="98"/>
      <c r="B38" s="99"/>
    </row>
    <row r="39" ht="31.5" customHeight="1" spans="1:2">
      <c r="A39" s="98"/>
      <c r="B39" s="99"/>
    </row>
    <row r="40" ht="31.5" customHeight="1" spans="1:2">
      <c r="A40" s="98"/>
      <c r="B40" s="99"/>
    </row>
    <row r="41" ht="31.5" customHeight="1" spans="1:2">
      <c r="A41" s="98"/>
      <c r="B41" s="99"/>
    </row>
    <row r="42" ht="31.5" customHeight="1" spans="1:2">
      <c r="A42" s="98"/>
      <c r="B42" s="99"/>
    </row>
    <row r="43" ht="31.5" customHeight="1" spans="1:2">
      <c r="A43" s="98"/>
      <c r="B43" s="99"/>
    </row>
    <row r="44" ht="31.5" customHeight="1" spans="1:2">
      <c r="A44" s="98"/>
      <c r="B44" s="99"/>
    </row>
    <row r="45" ht="31.5" customHeight="1" spans="1:2">
      <c r="A45" s="98"/>
      <c r="B45" s="99"/>
    </row>
    <row r="46" ht="31.5" customHeight="1" spans="1:2">
      <c r="A46" s="98"/>
      <c r="B46" s="99"/>
    </row>
    <row r="47" ht="31.5" customHeight="1" spans="1:2">
      <c r="A47" s="98"/>
      <c r="B47" s="99"/>
    </row>
  </sheetData>
  <sheetProtection formatCells="0" insertHyperlinks="0" autoFilter="0"/>
  <mergeCells count="3">
    <mergeCell ref="A1:E1"/>
    <mergeCell ref="B2:E2"/>
    <mergeCell ref="A2:A3"/>
  </mergeCells>
  <printOptions horizontalCentered="1"/>
  <pageMargins left="0.865972222222222" right="0.865972222222222" top="1.18055555555556" bottom="1.37777777777778" header="0" footer="0"/>
  <pageSetup paperSize="9" scale="95" orientation="portrait" horizont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9"/>
  <sheetViews>
    <sheetView workbookViewId="0">
      <selection activeCell="A1" sqref="$A1:$XFD1048576"/>
    </sheetView>
  </sheetViews>
  <sheetFormatPr defaultColWidth="9" defaultRowHeight="14.25" outlineLevelCol="4"/>
  <cols>
    <col min="1" max="1" width="34.75" style="68" customWidth="1"/>
    <col min="2" max="2" width="14.375" style="68" customWidth="1"/>
    <col min="3" max="3" width="14.5" style="68" customWidth="1"/>
    <col min="4" max="5" width="12.4416666666667" style="68" customWidth="1"/>
    <col min="6" max="16384" width="9" style="68"/>
  </cols>
  <sheetData>
    <row r="1" ht="45" customHeight="1" spans="1:5">
      <c r="A1" s="81" t="s">
        <v>459</v>
      </c>
      <c r="B1" s="82"/>
      <c r="C1" s="82"/>
      <c r="D1" s="82"/>
      <c r="E1" s="82"/>
    </row>
    <row r="2" ht="27.75" customHeight="1" spans="1:5">
      <c r="A2" s="58" t="s">
        <v>304</v>
      </c>
      <c r="B2" s="58" t="s">
        <v>305</v>
      </c>
      <c r="C2" s="58"/>
      <c r="D2" s="58"/>
      <c r="E2" s="58"/>
    </row>
    <row r="3" ht="37.05" customHeight="1" spans="1:5">
      <c r="A3" s="58"/>
      <c r="B3" s="83" t="s">
        <v>460</v>
      </c>
      <c r="C3" s="83" t="s">
        <v>461</v>
      </c>
      <c r="D3" s="84"/>
      <c r="E3" s="85"/>
    </row>
    <row r="4" ht="28.05" customHeight="1" spans="1:5">
      <c r="A4" s="69" t="s">
        <v>9</v>
      </c>
      <c r="B4" s="86">
        <f>SUM(B5:B26)</f>
        <v>539</v>
      </c>
      <c r="C4" s="86">
        <f>SUM(C5:C26)</f>
        <v>150</v>
      </c>
      <c r="D4" s="84"/>
      <c r="E4" s="85"/>
    </row>
    <row r="5" ht="25" customHeight="1" spans="1:5">
      <c r="A5" s="70" t="s">
        <v>118</v>
      </c>
      <c r="B5" s="87">
        <v>1</v>
      </c>
      <c r="C5" s="88"/>
      <c r="D5" s="84"/>
      <c r="E5" s="85"/>
    </row>
    <row r="6" ht="25" customHeight="1" spans="1:5">
      <c r="A6" s="87" t="s">
        <v>462</v>
      </c>
      <c r="B6" s="89">
        <v>79</v>
      </c>
      <c r="C6" s="89">
        <v>22</v>
      </c>
      <c r="D6" s="61"/>
      <c r="E6" s="90"/>
    </row>
    <row r="7" s="73" customFormat="1" ht="25" customHeight="1" spans="1:5">
      <c r="A7" s="91" t="s">
        <v>463</v>
      </c>
      <c r="B7" s="89">
        <v>76</v>
      </c>
      <c r="C7" s="89">
        <v>21</v>
      </c>
      <c r="D7" s="61"/>
      <c r="E7" s="92"/>
    </row>
    <row r="8" s="73" customFormat="1" ht="25" customHeight="1" spans="1:5">
      <c r="A8" s="87" t="s">
        <v>464</v>
      </c>
      <c r="B8" s="89">
        <v>11</v>
      </c>
      <c r="C8" s="89">
        <v>3</v>
      </c>
      <c r="D8" s="61"/>
      <c r="E8" s="92"/>
    </row>
    <row r="9" s="73" customFormat="1" ht="25" customHeight="1" spans="1:5">
      <c r="A9" s="91" t="s">
        <v>465</v>
      </c>
      <c r="B9" s="89">
        <v>15</v>
      </c>
      <c r="C9" s="89">
        <v>4</v>
      </c>
      <c r="D9" s="61"/>
      <c r="E9" s="92"/>
    </row>
    <row r="10" ht="25" customHeight="1" spans="1:5">
      <c r="A10" s="91" t="s">
        <v>466</v>
      </c>
      <c r="B10" s="89">
        <v>20</v>
      </c>
      <c r="C10" s="89">
        <v>6</v>
      </c>
      <c r="D10" s="61"/>
      <c r="E10" s="92"/>
    </row>
    <row r="11" ht="25" customHeight="1" spans="1:5">
      <c r="A11" s="91" t="s">
        <v>467</v>
      </c>
      <c r="B11" s="89">
        <v>7</v>
      </c>
      <c r="C11" s="89">
        <v>2</v>
      </c>
      <c r="D11" s="61"/>
      <c r="E11" s="92"/>
    </row>
    <row r="12" ht="25" customHeight="1" spans="1:5">
      <c r="A12" s="87" t="s">
        <v>468</v>
      </c>
      <c r="B12" s="89">
        <v>13</v>
      </c>
      <c r="C12" s="89">
        <v>4</v>
      </c>
      <c r="D12" s="61"/>
      <c r="E12" s="90"/>
    </row>
    <row r="13" ht="25" customHeight="1" spans="1:5">
      <c r="A13" s="91" t="s">
        <v>469</v>
      </c>
      <c r="B13" s="89">
        <v>34</v>
      </c>
      <c r="C13" s="89">
        <v>9</v>
      </c>
      <c r="D13" s="61"/>
      <c r="E13" s="90"/>
    </row>
    <row r="14" ht="25" customHeight="1" spans="1:5">
      <c r="A14" s="87" t="s">
        <v>470</v>
      </c>
      <c r="B14" s="89">
        <v>62</v>
      </c>
      <c r="C14" s="89">
        <v>17</v>
      </c>
      <c r="D14" s="61"/>
      <c r="E14" s="90"/>
    </row>
    <row r="15" ht="25" customHeight="1" spans="1:5">
      <c r="A15" s="87" t="s">
        <v>471</v>
      </c>
      <c r="B15" s="89">
        <v>8</v>
      </c>
      <c r="C15" s="89">
        <v>2</v>
      </c>
      <c r="D15" s="61"/>
      <c r="E15" s="90"/>
    </row>
    <row r="16" ht="25" customHeight="1" spans="1:5">
      <c r="A16" s="87" t="s">
        <v>472</v>
      </c>
      <c r="B16" s="89">
        <v>8</v>
      </c>
      <c r="C16" s="89">
        <v>2</v>
      </c>
      <c r="D16" s="61"/>
      <c r="E16" s="90"/>
    </row>
    <row r="17" ht="25" customHeight="1" spans="1:5">
      <c r="A17" s="87" t="s">
        <v>473</v>
      </c>
      <c r="B17" s="89">
        <v>10</v>
      </c>
      <c r="C17" s="89">
        <v>3</v>
      </c>
      <c r="D17" s="61"/>
      <c r="E17" s="90"/>
    </row>
    <row r="18" ht="25" customHeight="1" spans="1:5">
      <c r="A18" s="91" t="s">
        <v>474</v>
      </c>
      <c r="B18" s="89">
        <v>6</v>
      </c>
      <c r="C18" s="89">
        <v>2</v>
      </c>
      <c r="D18" s="61"/>
      <c r="E18" s="90"/>
    </row>
    <row r="19" ht="25" customHeight="1" spans="1:5">
      <c r="A19" s="91" t="s">
        <v>475</v>
      </c>
      <c r="B19" s="89">
        <v>11</v>
      </c>
      <c r="C19" s="89">
        <v>3</v>
      </c>
      <c r="D19" s="61"/>
      <c r="E19" s="90"/>
    </row>
    <row r="20" ht="25" customHeight="1" spans="1:5">
      <c r="A20" s="91" t="s">
        <v>476</v>
      </c>
      <c r="B20" s="89">
        <v>10</v>
      </c>
      <c r="C20" s="89">
        <v>3</v>
      </c>
      <c r="D20" s="61"/>
      <c r="E20" s="90"/>
    </row>
    <row r="21" ht="25" customHeight="1" spans="1:5">
      <c r="A21" s="91" t="s">
        <v>477</v>
      </c>
      <c r="B21" s="89">
        <v>16</v>
      </c>
      <c r="C21" s="89">
        <v>4</v>
      </c>
      <c r="D21" s="61"/>
      <c r="E21" s="90"/>
    </row>
    <row r="22" ht="25" customHeight="1" spans="1:5">
      <c r="A22" s="91" t="s">
        <v>478</v>
      </c>
      <c r="B22" s="89">
        <v>16</v>
      </c>
      <c r="C22" s="89">
        <v>5</v>
      </c>
      <c r="D22" s="61"/>
      <c r="E22" s="90"/>
    </row>
    <row r="23" ht="25" customHeight="1" spans="1:5">
      <c r="A23" s="91" t="s">
        <v>479</v>
      </c>
      <c r="B23" s="89">
        <v>6</v>
      </c>
      <c r="C23" s="89">
        <v>2</v>
      </c>
      <c r="D23" s="61"/>
      <c r="E23" s="90"/>
    </row>
    <row r="24" ht="25" customHeight="1" spans="1:5">
      <c r="A24" s="91" t="s">
        <v>480</v>
      </c>
      <c r="B24" s="89">
        <v>6</v>
      </c>
      <c r="C24" s="89">
        <v>2</v>
      </c>
      <c r="D24" s="72"/>
      <c r="E24" s="90"/>
    </row>
    <row r="25" ht="25" customHeight="1" spans="1:5">
      <c r="A25" s="87" t="s">
        <v>481</v>
      </c>
      <c r="B25" s="89">
        <v>94</v>
      </c>
      <c r="C25" s="89">
        <v>26</v>
      </c>
      <c r="D25" s="72"/>
      <c r="E25" s="90"/>
    </row>
    <row r="26" ht="25" customHeight="1" spans="1:5">
      <c r="A26" s="87" t="s">
        <v>482</v>
      </c>
      <c r="B26" s="89">
        <v>30</v>
      </c>
      <c r="C26" s="89">
        <v>8</v>
      </c>
      <c r="D26" s="72"/>
      <c r="E26" s="90"/>
    </row>
    <row r="27" ht="31.5" customHeight="1" spans="1:4">
      <c r="A27" s="64"/>
      <c r="B27" s="66"/>
      <c r="C27" s="65"/>
      <c r="D27" s="66"/>
    </row>
    <row r="28" ht="31.5" customHeight="1" spans="1:4">
      <c r="A28" s="64"/>
      <c r="B28" s="66"/>
      <c r="C28" s="65"/>
      <c r="D28" s="66"/>
    </row>
    <row r="29" ht="31.5" customHeight="1" spans="1:4">
      <c r="A29" s="64"/>
      <c r="B29" s="66"/>
      <c r="C29" s="65"/>
      <c r="D29" s="66"/>
    </row>
    <row r="30" ht="31.5" customHeight="1" spans="1:4">
      <c r="A30" s="64"/>
      <c r="B30" s="66"/>
      <c r="C30" s="65"/>
      <c r="D30" s="66"/>
    </row>
    <row r="31" ht="31.5" customHeight="1" spans="1:4">
      <c r="A31" s="64"/>
      <c r="B31" s="66"/>
      <c r="C31" s="65"/>
      <c r="D31" s="66"/>
    </row>
    <row r="32" ht="31.5" customHeight="1" spans="1:4">
      <c r="A32" s="64"/>
      <c r="B32" s="66"/>
      <c r="C32" s="65"/>
      <c r="D32" s="66"/>
    </row>
    <row r="33" ht="31.5" customHeight="1" spans="1:4">
      <c r="A33" s="64"/>
      <c r="B33" s="66"/>
      <c r="C33" s="65"/>
      <c r="D33" s="66"/>
    </row>
    <row r="34" ht="31.5" customHeight="1" spans="1:4">
      <c r="A34" s="64"/>
      <c r="B34" s="66"/>
      <c r="C34" s="65"/>
      <c r="D34" s="66"/>
    </row>
    <row r="35" ht="31.5" customHeight="1" spans="1:4">
      <c r="A35" s="64"/>
      <c r="B35" s="66"/>
      <c r="C35" s="65"/>
      <c r="D35" s="66"/>
    </row>
    <row r="36" ht="31.5" customHeight="1" spans="1:4">
      <c r="A36" s="64"/>
      <c r="B36" s="66"/>
      <c r="C36" s="65"/>
      <c r="D36" s="66"/>
    </row>
    <row r="37" ht="31.5" customHeight="1" spans="1:4">
      <c r="A37" s="64"/>
      <c r="B37" s="66"/>
      <c r="C37" s="65"/>
      <c r="D37" s="66"/>
    </row>
    <row r="38" ht="31.5" customHeight="1" spans="1:4">
      <c r="A38" s="64"/>
      <c r="B38" s="66"/>
      <c r="C38" s="65"/>
      <c r="D38" s="66"/>
    </row>
    <row r="39" ht="31.5" customHeight="1" spans="1:4">
      <c r="A39" s="64"/>
      <c r="B39" s="66"/>
      <c r="C39" s="65"/>
      <c r="D39" s="66"/>
    </row>
    <row r="40" ht="31.5" customHeight="1" spans="1:4">
      <c r="A40" s="64"/>
      <c r="B40" s="66"/>
      <c r="C40" s="65"/>
      <c r="D40" s="66"/>
    </row>
    <row r="41" ht="31.5" customHeight="1" spans="1:4">
      <c r="A41" s="64"/>
      <c r="B41" s="66"/>
      <c r="C41" s="65"/>
      <c r="D41" s="66"/>
    </row>
    <row r="42" ht="31.5" customHeight="1" spans="1:4">
      <c r="A42" s="64"/>
      <c r="B42" s="66"/>
      <c r="C42" s="65"/>
      <c r="D42" s="66"/>
    </row>
    <row r="43" ht="31.5" customHeight="1" spans="1:4">
      <c r="A43" s="64"/>
      <c r="B43" s="66"/>
      <c r="C43" s="65"/>
      <c r="D43" s="66"/>
    </row>
    <row r="44" ht="31.5" customHeight="1" spans="1:4">
      <c r="A44" s="64"/>
      <c r="B44" s="66"/>
      <c r="C44" s="65"/>
      <c r="D44" s="66"/>
    </row>
    <row r="45" ht="31.5" customHeight="1" spans="1:4">
      <c r="A45" s="64"/>
      <c r="B45" s="66"/>
      <c r="C45" s="65"/>
      <c r="D45" s="66"/>
    </row>
    <row r="46" ht="31.5" customHeight="1" spans="1:4">
      <c r="A46" s="64"/>
      <c r="B46" s="66"/>
      <c r="C46" s="65"/>
      <c r="D46" s="66"/>
    </row>
    <row r="47" ht="31.5" customHeight="1" spans="1:4">
      <c r="A47" s="64"/>
      <c r="B47" s="66"/>
      <c r="C47" s="65"/>
      <c r="D47" s="66"/>
    </row>
    <row r="48" ht="31.5" customHeight="1" spans="1:4">
      <c r="A48" s="64"/>
      <c r="B48" s="66"/>
      <c r="C48" s="65"/>
      <c r="D48" s="66"/>
    </row>
    <row r="49" ht="31.5" customHeight="1" spans="1:4">
      <c r="A49" s="64"/>
      <c r="B49" s="66"/>
      <c r="C49" s="65"/>
      <c r="D49" s="66"/>
    </row>
  </sheetData>
  <mergeCells count="3">
    <mergeCell ref="A1:E1"/>
    <mergeCell ref="B2:E2"/>
    <mergeCell ref="A2:A3"/>
  </mergeCells>
  <printOptions horizontalCentered="1"/>
  <pageMargins left="0.865277777777778" right="0.865277777777778" top="1.18055555555556" bottom="1.37708333333333" header="0" footer="0"/>
  <pageSetup paperSize="9" scale="95" orientation="portrait" horizont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
  <sheetViews>
    <sheetView workbookViewId="0">
      <selection activeCell="A1" sqref="$A1:$XFD1048576"/>
    </sheetView>
  </sheetViews>
  <sheetFormatPr defaultColWidth="9" defaultRowHeight="14.25" outlineLevelCol="7"/>
  <cols>
    <col min="1" max="1" width="39.5" style="68" customWidth="1"/>
    <col min="2" max="2" width="20.5" style="68" customWidth="1"/>
    <col min="3" max="5" width="9.44166666666667" style="68" customWidth="1"/>
    <col min="6" max="16384" width="9" style="68"/>
  </cols>
  <sheetData>
    <row r="1" ht="45" customHeight="1" spans="1:5">
      <c r="A1" s="52" t="s">
        <v>483</v>
      </c>
      <c r="B1" s="75"/>
      <c r="C1" s="75"/>
      <c r="D1" s="75"/>
      <c r="E1" s="75"/>
    </row>
    <row r="2" ht="27.75" customHeight="1" spans="1:5">
      <c r="A2" s="58" t="s">
        <v>304</v>
      </c>
      <c r="B2" s="58" t="s">
        <v>305</v>
      </c>
      <c r="C2" s="58"/>
      <c r="D2" s="58"/>
      <c r="E2" s="58"/>
    </row>
    <row r="3" ht="27.75" customHeight="1" spans="1:5">
      <c r="A3" s="58"/>
      <c r="B3" s="76" t="s">
        <v>126</v>
      </c>
      <c r="C3" s="58"/>
      <c r="D3" s="58"/>
      <c r="E3" s="58"/>
    </row>
    <row r="4" ht="33" customHeight="1" spans="1:5">
      <c r="A4" s="69" t="s">
        <v>9</v>
      </c>
      <c r="B4" s="76">
        <f>SUM(B5:B21)</f>
        <v>700</v>
      </c>
      <c r="C4" s="58"/>
      <c r="D4" s="58"/>
      <c r="E4" s="58"/>
    </row>
    <row r="5" ht="31" customHeight="1" spans="1:8">
      <c r="A5" s="77" t="s">
        <v>484</v>
      </c>
      <c r="B5" s="78">
        <v>39</v>
      </c>
      <c r="C5" s="61"/>
      <c r="D5" s="61"/>
      <c r="E5" s="61"/>
      <c r="H5" s="79"/>
    </row>
    <row r="6" s="67" customFormat="1" ht="31" customHeight="1" spans="1:5">
      <c r="A6" s="77" t="s">
        <v>485</v>
      </c>
      <c r="B6" s="78">
        <v>37</v>
      </c>
      <c r="C6" s="61"/>
      <c r="D6" s="61"/>
      <c r="E6" s="61"/>
    </row>
    <row r="7" s="67" customFormat="1" ht="31" customHeight="1" spans="1:5">
      <c r="A7" s="77" t="s">
        <v>486</v>
      </c>
      <c r="B7" s="78">
        <v>25</v>
      </c>
      <c r="C7" s="61"/>
      <c r="D7" s="61"/>
      <c r="E7" s="61"/>
    </row>
    <row r="8" s="67" customFormat="1" ht="31" customHeight="1" spans="1:5">
      <c r="A8" s="77" t="s">
        <v>487</v>
      </c>
      <c r="B8" s="78">
        <v>38</v>
      </c>
      <c r="C8" s="61"/>
      <c r="D8" s="61"/>
      <c r="E8" s="61"/>
    </row>
    <row r="9" ht="31" customHeight="1" spans="1:6">
      <c r="A9" s="77" t="s">
        <v>488</v>
      </c>
      <c r="B9" s="78">
        <v>26</v>
      </c>
      <c r="C9" s="61"/>
      <c r="D9" s="61"/>
      <c r="E9" s="61"/>
      <c r="F9" s="67"/>
    </row>
    <row r="10" ht="31" customHeight="1" spans="1:6">
      <c r="A10" s="80" t="s">
        <v>489</v>
      </c>
      <c r="B10" s="78">
        <v>37</v>
      </c>
      <c r="C10" s="61"/>
      <c r="D10" s="61"/>
      <c r="E10" s="61"/>
      <c r="F10" s="67"/>
    </row>
    <row r="11" ht="31" customHeight="1" spans="1:5">
      <c r="A11" s="77" t="s">
        <v>490</v>
      </c>
      <c r="B11" s="78">
        <v>37</v>
      </c>
      <c r="C11" s="61"/>
      <c r="D11" s="61"/>
      <c r="E11" s="61"/>
    </row>
    <row r="12" ht="31" customHeight="1" spans="1:5">
      <c r="A12" s="77" t="s">
        <v>491</v>
      </c>
      <c r="B12" s="78">
        <v>32</v>
      </c>
      <c r="C12" s="61"/>
      <c r="D12" s="61"/>
      <c r="E12" s="61"/>
    </row>
    <row r="13" ht="31" customHeight="1" spans="1:5">
      <c r="A13" s="77" t="s">
        <v>492</v>
      </c>
      <c r="B13" s="78">
        <v>38</v>
      </c>
      <c r="C13" s="61"/>
      <c r="D13" s="61"/>
      <c r="E13" s="61"/>
    </row>
    <row r="14" ht="31" customHeight="1" spans="1:5">
      <c r="A14" s="77" t="s">
        <v>493</v>
      </c>
      <c r="B14" s="78">
        <v>37</v>
      </c>
      <c r="C14" s="61"/>
      <c r="D14" s="61"/>
      <c r="E14" s="61"/>
    </row>
    <row r="15" ht="31" customHeight="1" spans="1:5">
      <c r="A15" s="77" t="s">
        <v>494</v>
      </c>
      <c r="B15" s="78">
        <v>32</v>
      </c>
      <c r="C15" s="61"/>
      <c r="D15" s="61"/>
      <c r="E15" s="61"/>
    </row>
    <row r="16" ht="31" customHeight="1" spans="1:5">
      <c r="A16" s="77" t="s">
        <v>495</v>
      </c>
      <c r="B16" s="78">
        <v>36</v>
      </c>
      <c r="C16" s="61"/>
      <c r="D16" s="61"/>
      <c r="E16" s="61"/>
    </row>
    <row r="17" ht="31" customHeight="1" spans="1:5">
      <c r="A17" s="77" t="s">
        <v>496</v>
      </c>
      <c r="B17" s="78">
        <v>37</v>
      </c>
      <c r="C17" s="61"/>
      <c r="D17" s="61"/>
      <c r="E17" s="61"/>
    </row>
    <row r="18" ht="31" customHeight="1" spans="1:5">
      <c r="A18" s="77" t="s">
        <v>497</v>
      </c>
      <c r="B18" s="78">
        <v>47</v>
      </c>
      <c r="C18" s="61"/>
      <c r="D18" s="61"/>
      <c r="E18" s="61"/>
    </row>
    <row r="19" ht="31" customHeight="1" spans="1:5">
      <c r="A19" s="77" t="s">
        <v>498</v>
      </c>
      <c r="B19" s="78">
        <v>33</v>
      </c>
      <c r="C19" s="61"/>
      <c r="D19" s="61"/>
      <c r="E19" s="61"/>
    </row>
    <row r="20" ht="31" customHeight="1" spans="1:5">
      <c r="A20" s="77" t="s">
        <v>499</v>
      </c>
      <c r="B20" s="78">
        <v>85</v>
      </c>
      <c r="C20" s="61"/>
      <c r="D20" s="61"/>
      <c r="E20" s="61"/>
    </row>
    <row r="21" ht="31" customHeight="1" spans="1:5">
      <c r="A21" s="77" t="s">
        <v>500</v>
      </c>
      <c r="B21" s="78">
        <v>84</v>
      </c>
      <c r="C21" s="61"/>
      <c r="D21" s="61"/>
      <c r="E21" s="61"/>
    </row>
    <row r="22" ht="31.5" customHeight="1" spans="1:5">
      <c r="A22" s="64"/>
      <c r="B22" s="65"/>
      <c r="C22" s="66"/>
      <c r="D22" s="65"/>
      <c r="E22" s="66"/>
    </row>
    <row r="23" ht="31.5" customHeight="1" spans="1:5">
      <c r="A23" s="64"/>
      <c r="B23" s="65"/>
      <c r="C23" s="66"/>
      <c r="D23" s="65"/>
      <c r="E23" s="66"/>
    </row>
    <row r="24" ht="31.5" customHeight="1" spans="1:5">
      <c r="A24" s="64"/>
      <c r="B24" s="65"/>
      <c r="C24" s="66"/>
      <c r="D24" s="65"/>
      <c r="E24" s="66"/>
    </row>
    <row r="25" ht="31.5" customHeight="1" spans="1:5">
      <c r="A25" s="64"/>
      <c r="B25" s="65"/>
      <c r="C25" s="66"/>
      <c r="D25" s="65"/>
      <c r="E25" s="66"/>
    </row>
    <row r="26" ht="31.5" customHeight="1" spans="1:5">
      <c r="A26" s="64"/>
      <c r="B26" s="65"/>
      <c r="C26" s="66"/>
      <c r="D26" s="65"/>
      <c r="E26" s="66"/>
    </row>
    <row r="27" ht="31.5" customHeight="1" spans="1:5">
      <c r="A27" s="64"/>
      <c r="B27" s="65"/>
      <c r="C27" s="66"/>
      <c r="D27" s="65"/>
      <c r="E27" s="66"/>
    </row>
    <row r="28" ht="31.5" customHeight="1" spans="1:5">
      <c r="A28" s="64"/>
      <c r="B28" s="65"/>
      <c r="C28" s="66"/>
      <c r="D28" s="65"/>
      <c r="E28" s="66"/>
    </row>
    <row r="29" ht="31.5" customHeight="1" spans="1:5">
      <c r="A29" s="64"/>
      <c r="B29" s="65"/>
      <c r="C29" s="66"/>
      <c r="D29" s="65"/>
      <c r="E29" s="66"/>
    </row>
    <row r="30" ht="31.5" customHeight="1" spans="1:5">
      <c r="A30" s="64"/>
      <c r="B30" s="65"/>
      <c r="C30" s="66"/>
      <c r="D30" s="65"/>
      <c r="E30" s="66"/>
    </row>
    <row r="31" ht="31.5" customHeight="1" spans="1:5">
      <c r="A31" s="64"/>
      <c r="B31" s="65"/>
      <c r="C31" s="66"/>
      <c r="D31" s="65"/>
      <c r="E31" s="66"/>
    </row>
    <row r="32" ht="31.5" customHeight="1" spans="1:5">
      <c r="A32" s="64"/>
      <c r="B32" s="65"/>
      <c r="C32" s="66"/>
      <c r="D32" s="65"/>
      <c r="E32" s="66"/>
    </row>
    <row r="33" ht="31.5" customHeight="1" spans="1:5">
      <c r="A33" s="64"/>
      <c r="B33" s="65"/>
      <c r="C33" s="66"/>
      <c r="D33" s="65"/>
      <c r="E33" s="66"/>
    </row>
    <row r="34" ht="31.5" customHeight="1" spans="1:5">
      <c r="A34" s="64"/>
      <c r="B34" s="65"/>
      <c r="C34" s="66"/>
      <c r="D34" s="65"/>
      <c r="E34" s="66"/>
    </row>
    <row r="35" ht="31.5" customHeight="1" spans="1:5">
      <c r="A35" s="64"/>
      <c r="B35" s="65"/>
      <c r="C35" s="66"/>
      <c r="D35" s="65"/>
      <c r="E35" s="66"/>
    </row>
    <row r="36" ht="31.5" customHeight="1" spans="1:5">
      <c r="A36" s="64"/>
      <c r="B36" s="65"/>
      <c r="C36" s="66"/>
      <c r="D36" s="65"/>
      <c r="E36" s="66"/>
    </row>
    <row r="37" ht="31.5" customHeight="1" spans="1:5">
      <c r="A37" s="64"/>
      <c r="B37" s="65"/>
      <c r="C37" s="66"/>
      <c r="D37" s="65"/>
      <c r="E37" s="66"/>
    </row>
    <row r="38" ht="31.5" customHeight="1" spans="1:5">
      <c r="A38" s="64"/>
      <c r="B38" s="65"/>
      <c r="C38" s="66"/>
      <c r="D38" s="65"/>
      <c r="E38" s="66"/>
    </row>
    <row r="39" ht="31.5" customHeight="1" spans="1:5">
      <c r="A39" s="64"/>
      <c r="B39" s="65"/>
      <c r="C39" s="66"/>
      <c r="D39" s="65"/>
      <c r="E39" s="66"/>
    </row>
    <row r="40" ht="31.5" customHeight="1" spans="1:5">
      <c r="A40" s="64"/>
      <c r="B40" s="65"/>
      <c r="C40" s="66"/>
      <c r="D40" s="65"/>
      <c r="E40" s="66"/>
    </row>
    <row r="41" ht="31.5" customHeight="1" spans="1:5">
      <c r="A41" s="64"/>
      <c r="B41" s="65"/>
      <c r="C41" s="66"/>
      <c r="D41" s="65"/>
      <c r="E41" s="66"/>
    </row>
    <row r="42" ht="31.5" customHeight="1" spans="1:5">
      <c r="A42" s="64"/>
      <c r="B42" s="65"/>
      <c r="C42" s="66"/>
      <c r="D42" s="65"/>
      <c r="E42" s="66"/>
    </row>
    <row r="43" ht="31.5" customHeight="1" spans="1:5">
      <c r="A43" s="64"/>
      <c r="B43" s="65"/>
      <c r="C43" s="66"/>
      <c r="D43" s="65"/>
      <c r="E43" s="66"/>
    </row>
    <row r="44" ht="31.5" customHeight="1" spans="1:5">
      <c r="A44" s="64"/>
      <c r="B44" s="65"/>
      <c r="C44" s="66"/>
      <c r="D44" s="65"/>
      <c r="E44" s="66"/>
    </row>
    <row r="45" ht="31.5" customHeight="1" spans="1:5">
      <c r="A45" s="64"/>
      <c r="B45" s="65"/>
      <c r="C45" s="66"/>
      <c r="D45" s="65"/>
      <c r="E45" s="66"/>
    </row>
    <row r="46" ht="31.5" customHeight="1" spans="1:5">
      <c r="A46" s="64"/>
      <c r="B46" s="65"/>
      <c r="C46" s="66"/>
      <c r="D46" s="65"/>
      <c r="E46" s="66"/>
    </row>
    <row r="47" ht="31.5" customHeight="1" spans="1:5">
      <c r="A47" s="64"/>
      <c r="B47" s="65"/>
      <c r="C47" s="66"/>
      <c r="D47" s="65"/>
      <c r="E47" s="66"/>
    </row>
    <row r="48" ht="31.5" customHeight="1" spans="1:5">
      <c r="A48" s="64"/>
      <c r="B48" s="65"/>
      <c r="C48" s="66"/>
      <c r="D48" s="65"/>
      <c r="E48" s="66"/>
    </row>
  </sheetData>
  <mergeCells count="3">
    <mergeCell ref="A1:E1"/>
    <mergeCell ref="B2:E2"/>
    <mergeCell ref="A2:A3"/>
  </mergeCells>
  <printOptions horizontalCentered="1"/>
  <pageMargins left="0.865972222222222" right="0.865972222222222" top="1.18055555555556" bottom="1.37777777777778" header="0" footer="0"/>
  <pageSetup paperSize="9" scale="95" orientation="portrait" horizontalDpi="6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8"/>
  <sheetViews>
    <sheetView workbookViewId="0">
      <selection activeCell="A1" sqref="$A1:$XFD1048576"/>
    </sheetView>
  </sheetViews>
  <sheetFormatPr defaultColWidth="9" defaultRowHeight="14.25" outlineLevelCol="5"/>
  <cols>
    <col min="1" max="1" width="33" style="68" customWidth="1"/>
    <col min="2" max="2" width="19.5" style="68" customWidth="1"/>
    <col min="3" max="3" width="12.375" style="68" customWidth="1"/>
    <col min="4" max="4" width="11.875" style="68" customWidth="1"/>
    <col min="5" max="5" width="12.125" style="68" customWidth="1"/>
    <col min="6" max="16384" width="9" style="68"/>
  </cols>
  <sheetData>
    <row r="1" ht="45" customHeight="1" spans="1:5">
      <c r="A1" s="52" t="s">
        <v>501</v>
      </c>
      <c r="B1" s="52"/>
      <c r="C1" s="52"/>
      <c r="D1" s="52"/>
      <c r="E1" s="52"/>
    </row>
    <row r="2" ht="27.75" customHeight="1" spans="1:5">
      <c r="A2" s="53" t="s">
        <v>304</v>
      </c>
      <c r="B2" s="54" t="s">
        <v>305</v>
      </c>
      <c r="C2" s="55"/>
      <c r="D2" s="55"/>
      <c r="E2" s="56"/>
    </row>
    <row r="3" ht="27.75" customHeight="1" spans="1:5">
      <c r="A3" s="57"/>
      <c r="B3" s="58" t="s">
        <v>129</v>
      </c>
      <c r="C3" s="58"/>
      <c r="D3" s="58"/>
      <c r="E3" s="58"/>
    </row>
    <row r="4" ht="27.75" customHeight="1" spans="1:5">
      <c r="A4" s="59" t="s">
        <v>9</v>
      </c>
      <c r="B4" s="69">
        <f>SUM(B5:B8)</f>
        <v>631</v>
      </c>
      <c r="C4" s="58"/>
      <c r="D4" s="58"/>
      <c r="E4" s="58"/>
    </row>
    <row r="5" ht="27.75" customHeight="1" spans="1:5">
      <c r="A5" s="70" t="s">
        <v>118</v>
      </c>
      <c r="B5" s="71">
        <v>1</v>
      </c>
      <c r="C5" s="58"/>
      <c r="D5" s="58"/>
      <c r="E5" s="58"/>
    </row>
    <row r="6" ht="31.5" customHeight="1" spans="1:5">
      <c r="A6" s="61" t="s">
        <v>502</v>
      </c>
      <c r="B6" s="61">
        <v>212</v>
      </c>
      <c r="C6" s="61"/>
      <c r="D6" s="61"/>
      <c r="E6" s="61"/>
    </row>
    <row r="7" s="73" customFormat="1" ht="31.5" customHeight="1" spans="1:5">
      <c r="A7" s="61" t="s">
        <v>503</v>
      </c>
      <c r="B7" s="61">
        <v>217</v>
      </c>
      <c r="C7" s="61"/>
      <c r="D7" s="61"/>
      <c r="E7" s="61"/>
    </row>
    <row r="8" s="73" customFormat="1" ht="31.5" customHeight="1" spans="1:5">
      <c r="A8" s="61" t="s">
        <v>504</v>
      </c>
      <c r="B8" s="61">
        <v>201</v>
      </c>
      <c r="C8" s="61"/>
      <c r="D8" s="61"/>
      <c r="E8" s="61"/>
    </row>
    <row r="9" s="73" customFormat="1" ht="31.5" customHeight="1" spans="1:5">
      <c r="A9" s="74"/>
      <c r="B9" s="74"/>
      <c r="C9" s="61"/>
      <c r="D9" s="61"/>
      <c r="E9" s="61"/>
    </row>
    <row r="10" ht="31.5" customHeight="1" spans="1:6">
      <c r="A10" s="61"/>
      <c r="B10" s="61"/>
      <c r="C10" s="61"/>
      <c r="D10" s="61"/>
      <c r="E10" s="61"/>
      <c r="F10" s="73"/>
    </row>
    <row r="11" ht="31.5" customHeight="1" spans="1:6">
      <c r="A11" s="63"/>
      <c r="B11" s="63"/>
      <c r="C11" s="63"/>
      <c r="D11" s="63"/>
      <c r="E11" s="63"/>
      <c r="F11" s="73"/>
    </row>
    <row r="12" ht="31.5" customHeight="1" spans="1:5">
      <c r="A12" s="63"/>
      <c r="B12" s="63"/>
      <c r="C12" s="63"/>
      <c r="D12" s="63"/>
      <c r="E12" s="63"/>
    </row>
    <row r="13" ht="31.5" customHeight="1" spans="1:5">
      <c r="A13" s="63"/>
      <c r="B13" s="63"/>
      <c r="C13" s="63"/>
      <c r="D13" s="63"/>
      <c r="E13" s="63"/>
    </row>
    <row r="14" ht="31.5" customHeight="1" spans="1:5">
      <c r="A14" s="63"/>
      <c r="B14" s="63"/>
      <c r="C14" s="63"/>
      <c r="D14" s="63"/>
      <c r="E14" s="63"/>
    </row>
    <row r="15" ht="31.5" customHeight="1" spans="1:5">
      <c r="A15" s="63"/>
      <c r="B15" s="63"/>
      <c r="C15" s="63"/>
      <c r="D15" s="63"/>
      <c r="E15" s="63"/>
    </row>
    <row r="16" ht="31.5" customHeight="1" spans="1:5">
      <c r="A16" s="63"/>
      <c r="B16" s="63"/>
      <c r="C16" s="63"/>
      <c r="D16" s="63"/>
      <c r="E16" s="63"/>
    </row>
    <row r="17" ht="31.5" customHeight="1" spans="1:5">
      <c r="A17" s="63"/>
      <c r="B17" s="63"/>
      <c r="C17" s="63"/>
      <c r="D17" s="63"/>
      <c r="E17" s="63"/>
    </row>
    <row r="18" ht="31.5" customHeight="1" spans="1:5">
      <c r="A18" s="63"/>
      <c r="B18" s="63"/>
      <c r="C18" s="63"/>
      <c r="D18" s="63"/>
      <c r="E18" s="63"/>
    </row>
    <row r="19" ht="31.5" customHeight="1" spans="1:5">
      <c r="A19" s="63"/>
      <c r="B19" s="63"/>
      <c r="C19" s="63"/>
      <c r="D19" s="63"/>
      <c r="E19" s="63"/>
    </row>
    <row r="20" ht="31.5" customHeight="1" spans="1:5">
      <c r="A20" s="63"/>
      <c r="B20" s="63"/>
      <c r="C20" s="63"/>
      <c r="D20" s="63"/>
      <c r="E20" s="63"/>
    </row>
    <row r="21" ht="31.5" customHeight="1" spans="1:5">
      <c r="A21" s="63"/>
      <c r="B21" s="63"/>
      <c r="C21" s="63"/>
      <c r="D21" s="63"/>
      <c r="E21" s="63"/>
    </row>
    <row r="22" ht="31.5" customHeight="1" spans="1:5">
      <c r="A22" s="64"/>
      <c r="B22" s="65"/>
      <c r="C22" s="66"/>
      <c r="D22" s="65"/>
      <c r="E22" s="66"/>
    </row>
    <row r="23" ht="31.5" customHeight="1" spans="1:5">
      <c r="A23" s="64"/>
      <c r="B23" s="65"/>
      <c r="C23" s="66"/>
      <c r="D23" s="65"/>
      <c r="E23" s="66"/>
    </row>
    <row r="24" ht="31.5" customHeight="1" spans="1:5">
      <c r="A24" s="64"/>
      <c r="B24" s="65"/>
      <c r="C24" s="66"/>
      <c r="D24" s="65"/>
      <c r="E24" s="66"/>
    </row>
    <row r="25" ht="31.5" customHeight="1" spans="1:5">
      <c r="A25" s="64"/>
      <c r="B25" s="65"/>
      <c r="C25" s="66"/>
      <c r="D25" s="65"/>
      <c r="E25" s="66"/>
    </row>
    <row r="26" ht="31.5" customHeight="1" spans="1:5">
      <c r="A26" s="64"/>
      <c r="B26" s="65"/>
      <c r="C26" s="66"/>
      <c r="D26" s="65"/>
      <c r="E26" s="66"/>
    </row>
    <row r="27" ht="31.5" customHeight="1" spans="1:5">
      <c r="A27" s="64"/>
      <c r="B27" s="65"/>
      <c r="C27" s="66"/>
      <c r="D27" s="65"/>
      <c r="E27" s="66"/>
    </row>
    <row r="28" ht="31.5" customHeight="1" spans="1:5">
      <c r="A28" s="64"/>
      <c r="B28" s="65"/>
      <c r="C28" s="66"/>
      <c r="D28" s="65"/>
      <c r="E28" s="66"/>
    </row>
    <row r="29" ht="31.5" customHeight="1" spans="1:5">
      <c r="A29" s="64"/>
      <c r="B29" s="65"/>
      <c r="C29" s="66"/>
      <c r="D29" s="65"/>
      <c r="E29" s="66"/>
    </row>
    <row r="30" ht="31.5" customHeight="1" spans="1:5">
      <c r="A30" s="64"/>
      <c r="B30" s="65"/>
      <c r="C30" s="66"/>
      <c r="D30" s="65"/>
      <c r="E30" s="66"/>
    </row>
    <row r="31" ht="31.5" customHeight="1" spans="1:5">
      <c r="A31" s="64"/>
      <c r="B31" s="65"/>
      <c r="C31" s="66"/>
      <c r="D31" s="65"/>
      <c r="E31" s="66"/>
    </row>
    <row r="32" ht="31.5" customHeight="1" spans="1:5">
      <c r="A32" s="64"/>
      <c r="B32" s="65"/>
      <c r="C32" s="66"/>
      <c r="D32" s="65"/>
      <c r="E32" s="66"/>
    </row>
    <row r="33" ht="31.5" customHeight="1" spans="1:5">
      <c r="A33" s="64"/>
      <c r="B33" s="65"/>
      <c r="C33" s="66"/>
      <c r="D33" s="65"/>
      <c r="E33" s="66"/>
    </row>
    <row r="34" ht="31.5" customHeight="1" spans="1:5">
      <c r="A34" s="64"/>
      <c r="B34" s="65"/>
      <c r="C34" s="66"/>
      <c r="D34" s="65"/>
      <c r="E34" s="66"/>
    </row>
    <row r="35" ht="31.5" customHeight="1" spans="1:5">
      <c r="A35" s="64"/>
      <c r="B35" s="65"/>
      <c r="C35" s="66"/>
      <c r="D35" s="65"/>
      <c r="E35" s="66"/>
    </row>
    <row r="36" ht="31.5" customHeight="1" spans="1:5">
      <c r="A36" s="64"/>
      <c r="B36" s="65"/>
      <c r="C36" s="66"/>
      <c r="D36" s="65"/>
      <c r="E36" s="66"/>
    </row>
    <row r="37" ht="31.5" customHeight="1" spans="1:5">
      <c r="A37" s="64"/>
      <c r="B37" s="65"/>
      <c r="C37" s="66"/>
      <c r="D37" s="65"/>
      <c r="E37" s="66"/>
    </row>
    <row r="38" ht="31.5" customHeight="1" spans="1:5">
      <c r="A38" s="64"/>
      <c r="B38" s="65"/>
      <c r="C38" s="66"/>
      <c r="D38" s="65"/>
      <c r="E38" s="66"/>
    </row>
    <row r="39" ht="31.5" customHeight="1" spans="1:5">
      <c r="A39" s="64"/>
      <c r="B39" s="65"/>
      <c r="C39" s="66"/>
      <c r="D39" s="65"/>
      <c r="E39" s="66"/>
    </row>
    <row r="40" ht="31.5" customHeight="1" spans="1:5">
      <c r="A40" s="64"/>
      <c r="B40" s="65"/>
      <c r="C40" s="66"/>
      <c r="D40" s="65"/>
      <c r="E40" s="66"/>
    </row>
    <row r="41" ht="31.5" customHeight="1" spans="1:5">
      <c r="A41" s="64"/>
      <c r="B41" s="65"/>
      <c r="C41" s="66"/>
      <c r="D41" s="65"/>
      <c r="E41" s="66"/>
    </row>
    <row r="42" ht="31.5" customHeight="1" spans="1:5">
      <c r="A42" s="64"/>
      <c r="B42" s="65"/>
      <c r="C42" s="66"/>
      <c r="D42" s="65"/>
      <c r="E42" s="66"/>
    </row>
    <row r="43" ht="31.5" customHeight="1" spans="1:5">
      <c r="A43" s="64"/>
      <c r="B43" s="65"/>
      <c r="C43" s="66"/>
      <c r="D43" s="65"/>
      <c r="E43" s="66"/>
    </row>
    <row r="44" ht="31.5" customHeight="1" spans="1:5">
      <c r="A44" s="64"/>
      <c r="B44" s="65"/>
      <c r="C44" s="66"/>
      <c r="D44" s="65"/>
      <c r="E44" s="66"/>
    </row>
    <row r="45" ht="31.5" customHeight="1" spans="1:5">
      <c r="A45" s="64"/>
      <c r="B45" s="65"/>
      <c r="C45" s="66"/>
      <c r="D45" s="65"/>
      <c r="E45" s="66"/>
    </row>
    <row r="46" ht="31.5" customHeight="1" spans="1:5">
      <c r="A46" s="64"/>
      <c r="B46" s="65"/>
      <c r="C46" s="66"/>
      <c r="D46" s="65"/>
      <c r="E46" s="66"/>
    </row>
    <row r="47" ht="31.5" customHeight="1" spans="1:5">
      <c r="A47" s="64"/>
      <c r="B47" s="65"/>
      <c r="C47" s="66"/>
      <c r="D47" s="65"/>
      <c r="E47" s="66"/>
    </row>
    <row r="48" ht="31.5" customHeight="1" spans="1:5">
      <c r="A48" s="64"/>
      <c r="B48" s="65"/>
      <c r="C48" s="66"/>
      <c r="D48" s="65"/>
      <c r="E48" s="66"/>
    </row>
  </sheetData>
  <mergeCells count="3">
    <mergeCell ref="A1:E1"/>
    <mergeCell ref="B2:E2"/>
    <mergeCell ref="A2:A3"/>
  </mergeCells>
  <printOptions horizontalCentered="1"/>
  <pageMargins left="0.865972222222222" right="0.865972222222222" top="1.18055555555556" bottom="1.37777777777778" header="0" footer="0"/>
  <pageSetup paperSize="9" scale="95" orientation="portrait" horizont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workbookViewId="0">
      <selection activeCell="A1" sqref="$A1:$XFD1048576"/>
    </sheetView>
  </sheetViews>
  <sheetFormatPr defaultColWidth="9" defaultRowHeight="14.25" outlineLevelCol="5"/>
  <cols>
    <col min="1" max="1" width="29.875" style="68" customWidth="1"/>
    <col min="2" max="2" width="19.375" style="68" customWidth="1"/>
    <col min="3" max="5" width="13.2166666666667" style="68" customWidth="1"/>
    <col min="6" max="16384" width="9" style="68"/>
  </cols>
  <sheetData>
    <row r="1" ht="45" customHeight="1" spans="1:5">
      <c r="A1" s="52" t="s">
        <v>505</v>
      </c>
      <c r="B1" s="52"/>
      <c r="C1" s="52"/>
      <c r="D1" s="52"/>
      <c r="E1" s="52"/>
    </row>
    <row r="2" ht="27.75" customHeight="1" spans="1:5">
      <c r="A2" s="53" t="s">
        <v>304</v>
      </c>
      <c r="B2" s="54" t="s">
        <v>305</v>
      </c>
      <c r="C2" s="55"/>
      <c r="D2" s="55"/>
      <c r="E2" s="56"/>
    </row>
    <row r="3" ht="21" customHeight="1" spans="1:5">
      <c r="A3" s="57"/>
      <c r="B3" s="58" t="s">
        <v>132</v>
      </c>
      <c r="C3" s="58"/>
      <c r="D3" s="58"/>
      <c r="E3" s="58"/>
    </row>
    <row r="4" ht="19.05" customHeight="1" spans="1:5">
      <c r="A4" s="59" t="s">
        <v>9</v>
      </c>
      <c r="B4" s="69">
        <f>SUM(B5:B35)</f>
        <v>633</v>
      </c>
      <c r="C4" s="69"/>
      <c r="D4" s="69"/>
      <c r="E4" s="69"/>
    </row>
    <row r="5" ht="18.5" customHeight="1" spans="1:5">
      <c r="A5" s="70" t="s">
        <v>118</v>
      </c>
      <c r="B5" s="71">
        <v>2</v>
      </c>
      <c r="C5" s="71"/>
      <c r="D5" s="71"/>
      <c r="E5" s="71"/>
    </row>
    <row r="6" ht="18.5" customHeight="1" spans="1:5">
      <c r="A6" s="61" t="s">
        <v>506</v>
      </c>
      <c r="B6" s="61">
        <v>36</v>
      </c>
      <c r="C6" s="61"/>
      <c r="D6" s="61"/>
      <c r="E6" s="61"/>
    </row>
    <row r="7" s="67" customFormat="1" ht="18.5" customHeight="1" spans="1:5">
      <c r="A7" s="61" t="s">
        <v>507</v>
      </c>
      <c r="B7" s="61">
        <v>18</v>
      </c>
      <c r="C7" s="61"/>
      <c r="D7" s="61"/>
      <c r="E7" s="61"/>
    </row>
    <row r="8" s="67" customFormat="1" ht="18.5" customHeight="1" spans="1:5">
      <c r="A8" s="61" t="s">
        <v>508</v>
      </c>
      <c r="B8" s="61">
        <v>86</v>
      </c>
      <c r="C8" s="61"/>
      <c r="D8" s="61"/>
      <c r="E8" s="61"/>
    </row>
    <row r="9" s="67" customFormat="1" ht="18.5" customHeight="1" spans="1:5">
      <c r="A9" s="61" t="s">
        <v>509</v>
      </c>
      <c r="B9" s="61">
        <v>20</v>
      </c>
      <c r="C9" s="61"/>
      <c r="D9" s="61"/>
      <c r="E9" s="61"/>
    </row>
    <row r="10" ht="18.5" customHeight="1" spans="1:6">
      <c r="A10" s="61" t="s">
        <v>510</v>
      </c>
      <c r="B10" s="61">
        <v>18</v>
      </c>
      <c r="C10" s="61"/>
      <c r="D10" s="61"/>
      <c r="E10" s="61"/>
      <c r="F10" s="67"/>
    </row>
    <row r="11" ht="18.5" customHeight="1" spans="1:6">
      <c r="A11" s="61" t="s">
        <v>511</v>
      </c>
      <c r="B11" s="61">
        <v>14</v>
      </c>
      <c r="C11" s="61"/>
      <c r="D11" s="61"/>
      <c r="E11" s="61"/>
      <c r="F11" s="67"/>
    </row>
    <row r="12" ht="18.5" customHeight="1" spans="1:5">
      <c r="A12" s="61" t="s">
        <v>512</v>
      </c>
      <c r="B12" s="61">
        <v>12</v>
      </c>
      <c r="C12" s="61"/>
      <c r="D12" s="61"/>
      <c r="E12" s="61"/>
    </row>
    <row r="13" ht="18.5" customHeight="1" spans="1:5">
      <c r="A13" s="61" t="s">
        <v>513</v>
      </c>
      <c r="B13" s="61">
        <v>13</v>
      </c>
      <c r="C13" s="61"/>
      <c r="D13" s="61"/>
      <c r="E13" s="61"/>
    </row>
    <row r="14" ht="18.5" customHeight="1" spans="1:5">
      <c r="A14" s="61" t="s">
        <v>514</v>
      </c>
      <c r="B14" s="61">
        <v>9</v>
      </c>
      <c r="C14" s="61"/>
      <c r="D14" s="61"/>
      <c r="E14" s="61"/>
    </row>
    <row r="15" ht="18.5" customHeight="1" spans="1:5">
      <c r="A15" s="61" t="s">
        <v>515</v>
      </c>
      <c r="B15" s="61">
        <v>19</v>
      </c>
      <c r="C15" s="61"/>
      <c r="D15" s="61"/>
      <c r="E15" s="61"/>
    </row>
    <row r="16" ht="18.5" customHeight="1" spans="1:5">
      <c r="A16" s="61" t="s">
        <v>516</v>
      </c>
      <c r="B16" s="61">
        <v>13</v>
      </c>
      <c r="C16" s="61"/>
      <c r="D16" s="61"/>
      <c r="E16" s="61"/>
    </row>
    <row r="17" ht="18.5" customHeight="1" spans="1:5">
      <c r="A17" s="61" t="s">
        <v>517</v>
      </c>
      <c r="B17" s="61">
        <v>13</v>
      </c>
      <c r="C17" s="61"/>
      <c r="D17" s="61"/>
      <c r="E17" s="61"/>
    </row>
    <row r="18" ht="18.5" customHeight="1" spans="1:5">
      <c r="A18" s="61" t="s">
        <v>518</v>
      </c>
      <c r="B18" s="61">
        <v>17</v>
      </c>
      <c r="C18" s="61"/>
      <c r="D18" s="61"/>
      <c r="E18" s="61"/>
    </row>
    <row r="19" ht="18.5" customHeight="1" spans="1:5">
      <c r="A19" s="61" t="s">
        <v>519</v>
      </c>
      <c r="B19" s="61">
        <v>8</v>
      </c>
      <c r="C19" s="61"/>
      <c r="D19" s="61"/>
      <c r="E19" s="61"/>
    </row>
    <row r="20" ht="18.5" customHeight="1" spans="1:5">
      <c r="A20" s="61" t="s">
        <v>520</v>
      </c>
      <c r="B20" s="61">
        <v>37</v>
      </c>
      <c r="C20" s="61"/>
      <c r="D20" s="61"/>
      <c r="E20" s="61"/>
    </row>
    <row r="21" ht="18.5" customHeight="1" spans="1:5">
      <c r="A21" s="61" t="s">
        <v>521</v>
      </c>
      <c r="B21" s="61">
        <v>6</v>
      </c>
      <c r="C21" s="61"/>
      <c r="D21" s="61"/>
      <c r="E21" s="61"/>
    </row>
    <row r="22" ht="18.5" customHeight="1" spans="1:5">
      <c r="A22" s="61" t="s">
        <v>522</v>
      </c>
      <c r="B22" s="61">
        <v>18</v>
      </c>
      <c r="C22" s="61"/>
      <c r="D22" s="61"/>
      <c r="E22" s="61"/>
    </row>
    <row r="23" ht="18.5" customHeight="1" spans="1:5">
      <c r="A23" s="61" t="s">
        <v>523</v>
      </c>
      <c r="B23" s="61">
        <v>8</v>
      </c>
      <c r="C23" s="61"/>
      <c r="D23" s="61"/>
      <c r="E23" s="61"/>
    </row>
    <row r="24" ht="18.5" customHeight="1" spans="1:5">
      <c r="A24" s="61" t="s">
        <v>524</v>
      </c>
      <c r="B24" s="71">
        <v>30</v>
      </c>
      <c r="C24" s="72"/>
      <c r="D24" s="71"/>
      <c r="E24" s="72"/>
    </row>
    <row r="25" ht="18.5" customHeight="1" spans="1:5">
      <c r="A25" s="61" t="s">
        <v>525</v>
      </c>
      <c r="B25" s="71">
        <v>33</v>
      </c>
      <c r="C25" s="72"/>
      <c r="D25" s="71"/>
      <c r="E25" s="72"/>
    </row>
    <row r="26" ht="18.5" customHeight="1" spans="1:5">
      <c r="A26" s="61" t="s">
        <v>526</v>
      </c>
      <c r="B26" s="71">
        <v>66</v>
      </c>
      <c r="C26" s="72"/>
      <c r="D26" s="71"/>
      <c r="E26" s="72"/>
    </row>
    <row r="27" ht="18.5" customHeight="1" spans="1:5">
      <c r="A27" s="61" t="s">
        <v>527</v>
      </c>
      <c r="B27" s="71">
        <v>13</v>
      </c>
      <c r="C27" s="72"/>
      <c r="D27" s="71"/>
      <c r="E27" s="72"/>
    </row>
    <row r="28" ht="18.5" customHeight="1" spans="1:5">
      <c r="A28" s="61" t="s">
        <v>528</v>
      </c>
      <c r="B28" s="71">
        <v>8</v>
      </c>
      <c r="C28" s="72"/>
      <c r="D28" s="71"/>
      <c r="E28" s="72"/>
    </row>
    <row r="29" ht="18.5" customHeight="1" spans="1:5">
      <c r="A29" s="61" t="s">
        <v>529</v>
      </c>
      <c r="B29" s="71">
        <v>19</v>
      </c>
      <c r="C29" s="72"/>
      <c r="D29" s="71"/>
      <c r="E29" s="72"/>
    </row>
    <row r="30" ht="18.5" customHeight="1" spans="1:5">
      <c r="A30" s="61" t="s">
        <v>530</v>
      </c>
      <c r="B30" s="71">
        <v>14</v>
      </c>
      <c r="C30" s="72"/>
      <c r="D30" s="71"/>
      <c r="E30" s="72"/>
    </row>
    <row r="31" ht="18.5" customHeight="1" spans="1:5">
      <c r="A31" s="61" t="s">
        <v>531</v>
      </c>
      <c r="B31" s="71">
        <v>7</v>
      </c>
      <c r="C31" s="72"/>
      <c r="D31" s="71"/>
      <c r="E31" s="72"/>
    </row>
    <row r="32" ht="18.5" customHeight="1" spans="1:5">
      <c r="A32" s="61" t="s">
        <v>532</v>
      </c>
      <c r="B32" s="71">
        <v>12</v>
      </c>
      <c r="C32" s="72"/>
      <c r="D32" s="71"/>
      <c r="E32" s="72"/>
    </row>
    <row r="33" ht="18.5" customHeight="1" spans="1:5">
      <c r="A33" s="61" t="s">
        <v>533</v>
      </c>
      <c r="B33" s="71">
        <v>6</v>
      </c>
      <c r="C33" s="72"/>
      <c r="D33" s="71"/>
      <c r="E33" s="72"/>
    </row>
    <row r="34" ht="18.5" customHeight="1" spans="1:5">
      <c r="A34" s="61" t="s">
        <v>534</v>
      </c>
      <c r="B34" s="71">
        <v>4</v>
      </c>
      <c r="C34" s="72"/>
      <c r="D34" s="71"/>
      <c r="E34" s="72"/>
    </row>
    <row r="35" ht="18.5" customHeight="1" spans="1:5">
      <c r="A35" s="61" t="s">
        <v>138</v>
      </c>
      <c r="B35" s="71">
        <v>54</v>
      </c>
      <c r="C35" s="72"/>
      <c r="D35" s="71"/>
      <c r="E35" s="72"/>
    </row>
    <row r="36" ht="31.5" customHeight="1" spans="1:5">
      <c r="A36" s="64"/>
      <c r="B36" s="65"/>
      <c r="C36" s="66"/>
      <c r="D36" s="65"/>
      <c r="E36" s="66"/>
    </row>
    <row r="37" ht="31.5" customHeight="1" spans="1:5">
      <c r="A37" s="64"/>
      <c r="B37" s="65"/>
      <c r="C37" s="66"/>
      <c r="D37" s="65"/>
      <c r="E37" s="66"/>
    </row>
    <row r="38" ht="31.5" customHeight="1" spans="1:5">
      <c r="A38" s="64"/>
      <c r="B38" s="65"/>
      <c r="C38" s="66"/>
      <c r="D38" s="65"/>
      <c r="E38" s="66"/>
    </row>
    <row r="39" ht="31.5" customHeight="1" spans="1:5">
      <c r="A39" s="64"/>
      <c r="B39" s="65"/>
      <c r="C39" s="66"/>
      <c r="D39" s="65"/>
      <c r="E39" s="66"/>
    </row>
    <row r="40" ht="31.5" customHeight="1" spans="1:5">
      <c r="A40" s="64"/>
      <c r="B40" s="65"/>
      <c r="C40" s="66"/>
      <c r="D40" s="65"/>
      <c r="E40" s="66"/>
    </row>
    <row r="41" ht="31.5" customHeight="1" spans="1:5">
      <c r="A41" s="64"/>
      <c r="B41" s="65"/>
      <c r="C41" s="66"/>
      <c r="D41" s="65"/>
      <c r="E41" s="66"/>
    </row>
    <row r="42" ht="31.5" customHeight="1" spans="1:5">
      <c r="A42" s="64"/>
      <c r="B42" s="65"/>
      <c r="C42" s="66"/>
      <c r="D42" s="65"/>
      <c r="E42" s="66"/>
    </row>
    <row r="43" ht="31.5" customHeight="1" spans="1:5">
      <c r="A43" s="64"/>
      <c r="B43" s="65"/>
      <c r="C43" s="66"/>
      <c r="D43" s="65"/>
      <c r="E43" s="66"/>
    </row>
    <row r="44" ht="31.5" customHeight="1" spans="1:5">
      <c r="A44" s="64"/>
      <c r="B44" s="65"/>
      <c r="C44" s="66"/>
      <c r="D44" s="65"/>
      <c r="E44" s="66"/>
    </row>
    <row r="45" ht="31.5" customHeight="1" spans="1:5">
      <c r="A45" s="64"/>
      <c r="B45" s="65"/>
      <c r="C45" s="66"/>
      <c r="D45" s="65"/>
      <c r="E45" s="66"/>
    </row>
    <row r="46" ht="31.5" customHeight="1" spans="1:5">
      <c r="A46" s="64"/>
      <c r="B46" s="65"/>
      <c r="C46" s="66"/>
      <c r="D46" s="65"/>
      <c r="E46" s="66"/>
    </row>
    <row r="47" ht="31.5" customHeight="1" spans="1:5">
      <c r="A47" s="64"/>
      <c r="B47" s="65"/>
      <c r="C47" s="66"/>
      <c r="D47" s="65"/>
      <c r="E47" s="66"/>
    </row>
    <row r="48" ht="31.5" customHeight="1" spans="1:5">
      <c r="A48" s="64"/>
      <c r="B48" s="65"/>
      <c r="C48" s="66"/>
      <c r="D48" s="65"/>
      <c r="E48" s="66"/>
    </row>
    <row r="49" ht="31.5" customHeight="1" spans="1:5">
      <c r="A49" s="64"/>
      <c r="B49" s="65"/>
      <c r="C49" s="66"/>
      <c r="D49" s="65"/>
      <c r="E49" s="66"/>
    </row>
    <row r="50" ht="31.5" customHeight="1" spans="1:5">
      <c r="A50" s="64"/>
      <c r="B50" s="65"/>
      <c r="C50" s="66"/>
      <c r="D50" s="65"/>
      <c r="E50" s="66"/>
    </row>
  </sheetData>
  <mergeCells count="3">
    <mergeCell ref="A1:E1"/>
    <mergeCell ref="B2:E2"/>
    <mergeCell ref="A2:A3"/>
  </mergeCells>
  <printOptions horizontalCentered="1"/>
  <pageMargins left="0.865972222222222" right="0.865972222222222" top="1.18055555555556" bottom="1.37777777777778" header="0" footer="0"/>
  <pageSetup paperSize="9" scale="95" orientation="portrait" horizont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workbookViewId="0">
      <selection activeCell="A1" sqref="$A1:$XFD1048576"/>
    </sheetView>
  </sheetViews>
  <sheetFormatPr defaultColWidth="9" defaultRowHeight="14.25" outlineLevelCol="4"/>
  <cols>
    <col min="1" max="1" width="33" style="50" customWidth="1"/>
    <col min="2" max="2" width="24.25" style="50" customWidth="1"/>
    <col min="3" max="5" width="10.4416666666667" style="50" customWidth="1"/>
    <col min="6" max="16384" width="9" style="50"/>
  </cols>
  <sheetData>
    <row r="1" ht="55.95" customHeight="1" spans="1:5">
      <c r="A1" s="51" t="s">
        <v>535</v>
      </c>
      <c r="B1" s="52"/>
      <c r="C1" s="52"/>
      <c r="D1" s="52"/>
      <c r="E1" s="52"/>
    </row>
    <row r="2" ht="27.75" customHeight="1" spans="1:5">
      <c r="A2" s="53" t="s">
        <v>304</v>
      </c>
      <c r="B2" s="54" t="s">
        <v>305</v>
      </c>
      <c r="C2" s="55"/>
      <c r="D2" s="55"/>
      <c r="E2" s="56"/>
    </row>
    <row r="3" ht="27.75" customHeight="1" spans="1:5">
      <c r="A3" s="57"/>
      <c r="B3" s="58" t="s">
        <v>41</v>
      </c>
      <c r="C3" s="58"/>
      <c r="D3" s="58"/>
      <c r="E3" s="58"/>
    </row>
    <row r="4" ht="27.75" customHeight="1" spans="1:5">
      <c r="A4" s="59" t="s">
        <v>9</v>
      </c>
      <c r="B4" s="60">
        <f>SUM(B5:B9)</f>
        <v>151</v>
      </c>
      <c r="C4" s="58"/>
      <c r="D4" s="58"/>
      <c r="E4" s="58"/>
    </row>
    <row r="5" ht="31.5" customHeight="1" spans="1:5">
      <c r="A5" s="61" t="s">
        <v>97</v>
      </c>
      <c r="B5" s="62">
        <v>41</v>
      </c>
      <c r="C5" s="61"/>
      <c r="D5" s="61"/>
      <c r="E5" s="61"/>
    </row>
    <row r="6" ht="31.5" customHeight="1" spans="1:5">
      <c r="A6" s="61" t="s">
        <v>457</v>
      </c>
      <c r="B6" s="62">
        <v>11</v>
      </c>
      <c r="C6" s="61"/>
      <c r="D6" s="61"/>
      <c r="E6" s="61"/>
    </row>
    <row r="7" ht="31.5" customHeight="1" spans="1:5">
      <c r="A7" s="61" t="s">
        <v>427</v>
      </c>
      <c r="B7" s="62">
        <v>19</v>
      </c>
      <c r="C7" s="61"/>
      <c r="D7" s="61"/>
      <c r="E7" s="61"/>
    </row>
    <row r="8" ht="31.5" customHeight="1" spans="1:5">
      <c r="A8" s="61" t="s">
        <v>536</v>
      </c>
      <c r="B8" s="62">
        <v>2</v>
      </c>
      <c r="C8" s="61"/>
      <c r="D8" s="61"/>
      <c r="E8" s="61"/>
    </row>
    <row r="9" ht="31.5" customHeight="1" spans="1:5">
      <c r="A9" s="61" t="s">
        <v>317</v>
      </c>
      <c r="B9" s="62">
        <v>78</v>
      </c>
      <c r="C9" s="61"/>
      <c r="D9" s="61"/>
      <c r="E9" s="61"/>
    </row>
    <row r="10" ht="31.5" customHeight="1" spans="1:5">
      <c r="A10" s="61"/>
      <c r="B10" s="61"/>
      <c r="C10" s="61"/>
      <c r="D10" s="61"/>
      <c r="E10" s="61"/>
    </row>
    <row r="11" ht="31.5" customHeight="1" spans="1:5">
      <c r="A11" s="61"/>
      <c r="B11" s="61"/>
      <c r="C11" s="61"/>
      <c r="D11" s="61"/>
      <c r="E11" s="61"/>
    </row>
    <row r="12" ht="31.5" customHeight="1" spans="1:5">
      <c r="A12" s="63"/>
      <c r="B12" s="63"/>
      <c r="C12" s="63"/>
      <c r="D12" s="63"/>
      <c r="E12" s="63"/>
    </row>
    <row r="13" ht="31.5" customHeight="1" spans="1:5">
      <c r="A13" s="63"/>
      <c r="B13" s="63"/>
      <c r="C13" s="63"/>
      <c r="D13" s="63"/>
      <c r="E13" s="63"/>
    </row>
    <row r="14" ht="31.5" customHeight="1" spans="1:5">
      <c r="A14" s="63"/>
      <c r="B14" s="63"/>
      <c r="C14" s="63"/>
      <c r="D14" s="63"/>
      <c r="E14" s="63"/>
    </row>
    <row r="15" ht="31.5" customHeight="1" spans="1:5">
      <c r="A15" s="63"/>
      <c r="B15" s="63"/>
      <c r="C15" s="63"/>
      <c r="D15" s="63"/>
      <c r="E15" s="63"/>
    </row>
    <row r="16" ht="31.5" customHeight="1" spans="1:5">
      <c r="A16" s="63"/>
      <c r="B16" s="63"/>
      <c r="C16" s="63"/>
      <c r="D16" s="63"/>
      <c r="E16" s="63"/>
    </row>
    <row r="17" ht="31.5" customHeight="1" spans="1:5">
      <c r="A17" s="63"/>
      <c r="B17" s="63"/>
      <c r="C17" s="63"/>
      <c r="D17" s="63"/>
      <c r="E17" s="63"/>
    </row>
    <row r="18" ht="31.5" customHeight="1" spans="1:5">
      <c r="A18" s="63"/>
      <c r="B18" s="63"/>
      <c r="C18" s="63"/>
      <c r="D18" s="63"/>
      <c r="E18" s="63"/>
    </row>
    <row r="19" ht="31.5" customHeight="1" spans="1:5">
      <c r="A19" s="63"/>
      <c r="B19" s="63"/>
      <c r="C19" s="63"/>
      <c r="D19" s="63"/>
      <c r="E19" s="63"/>
    </row>
    <row r="20" ht="31.5" customHeight="1" spans="1:5">
      <c r="A20" s="63"/>
      <c r="B20" s="63"/>
      <c r="C20" s="63"/>
      <c r="D20" s="63"/>
      <c r="E20" s="63"/>
    </row>
    <row r="21" ht="31.5" customHeight="1" spans="1:5">
      <c r="A21" s="63"/>
      <c r="B21" s="63"/>
      <c r="C21" s="63"/>
      <c r="D21" s="63"/>
      <c r="E21" s="63"/>
    </row>
    <row r="22" ht="31.5" customHeight="1" spans="1:5">
      <c r="A22" s="64"/>
      <c r="B22" s="65"/>
      <c r="C22" s="66"/>
      <c r="D22" s="65"/>
      <c r="E22" s="66"/>
    </row>
    <row r="23" ht="31.5" customHeight="1" spans="1:5">
      <c r="A23" s="64"/>
      <c r="B23" s="65"/>
      <c r="C23" s="66"/>
      <c r="D23" s="65"/>
      <c r="E23" s="66"/>
    </row>
    <row r="24" ht="31.5" customHeight="1" spans="1:5">
      <c r="A24" s="64"/>
      <c r="B24" s="65"/>
      <c r="C24" s="66"/>
      <c r="D24" s="65"/>
      <c r="E24" s="66"/>
    </row>
    <row r="25" ht="31.5" customHeight="1" spans="1:5">
      <c r="A25" s="64"/>
      <c r="B25" s="65"/>
      <c r="C25" s="66"/>
      <c r="D25" s="65"/>
      <c r="E25" s="66"/>
    </row>
    <row r="26" ht="31.5" customHeight="1" spans="1:5">
      <c r="A26" s="64"/>
      <c r="B26" s="65"/>
      <c r="C26" s="66"/>
      <c r="D26" s="65"/>
      <c r="E26" s="66"/>
    </row>
    <row r="27" ht="31.5" customHeight="1" spans="1:5">
      <c r="A27" s="64"/>
      <c r="B27" s="65"/>
      <c r="C27" s="66"/>
      <c r="D27" s="65"/>
      <c r="E27" s="66"/>
    </row>
    <row r="28" ht="31.5" customHeight="1" spans="1:5">
      <c r="A28" s="64"/>
      <c r="B28" s="65"/>
      <c r="C28" s="66"/>
      <c r="D28" s="65"/>
      <c r="E28" s="66"/>
    </row>
    <row r="29" ht="31.5" customHeight="1" spans="1:5">
      <c r="A29" s="64"/>
      <c r="B29" s="65"/>
      <c r="C29" s="66"/>
      <c r="D29" s="65"/>
      <c r="E29" s="66"/>
    </row>
    <row r="30" ht="31.5" customHeight="1" spans="1:5">
      <c r="A30" s="64"/>
      <c r="B30" s="65"/>
      <c r="C30" s="66"/>
      <c r="D30" s="65"/>
      <c r="E30" s="66"/>
    </row>
    <row r="31" ht="31.5" customHeight="1" spans="1:5">
      <c r="A31" s="64"/>
      <c r="B31" s="65"/>
      <c r="C31" s="66"/>
      <c r="D31" s="65"/>
      <c r="E31" s="66"/>
    </row>
    <row r="32" ht="31.5" customHeight="1" spans="1:5">
      <c r="A32" s="64"/>
      <c r="B32" s="65"/>
      <c r="C32" s="66"/>
      <c r="D32" s="65"/>
      <c r="E32" s="66"/>
    </row>
    <row r="33" ht="31.5" customHeight="1" spans="1:5">
      <c r="A33" s="64"/>
      <c r="B33" s="65"/>
      <c r="C33" s="66"/>
      <c r="D33" s="65"/>
      <c r="E33" s="66"/>
    </row>
    <row r="34" ht="31.5" customHeight="1" spans="1:5">
      <c r="A34" s="64"/>
      <c r="B34" s="65"/>
      <c r="C34" s="66"/>
      <c r="D34" s="65"/>
      <c r="E34" s="66"/>
    </row>
    <row r="35" ht="31.5" customHeight="1" spans="1:5">
      <c r="A35" s="64"/>
      <c r="B35" s="65"/>
      <c r="C35" s="66"/>
      <c r="D35" s="65"/>
      <c r="E35" s="66"/>
    </row>
    <row r="36" ht="31.5" customHeight="1" spans="1:5">
      <c r="A36" s="64"/>
      <c r="B36" s="65"/>
      <c r="C36" s="66"/>
      <c r="D36" s="65"/>
      <c r="E36" s="66"/>
    </row>
    <row r="37" ht="31.5" customHeight="1" spans="1:5">
      <c r="A37" s="64"/>
      <c r="B37" s="65"/>
      <c r="C37" s="66"/>
      <c r="D37" s="65"/>
      <c r="E37" s="66"/>
    </row>
    <row r="38" ht="31.5" customHeight="1" spans="1:5">
      <c r="A38" s="64"/>
      <c r="B38" s="65"/>
      <c r="C38" s="66"/>
      <c r="D38" s="65"/>
      <c r="E38" s="66"/>
    </row>
    <row r="39" ht="31.5" customHeight="1" spans="1:5">
      <c r="A39" s="64"/>
      <c r="B39" s="65"/>
      <c r="C39" s="66"/>
      <c r="D39" s="65"/>
      <c r="E39" s="66"/>
    </row>
    <row r="40" ht="31.5" customHeight="1" spans="1:5">
      <c r="A40" s="64"/>
      <c r="B40" s="65"/>
      <c r="C40" s="66"/>
      <c r="D40" s="65"/>
      <c r="E40" s="66"/>
    </row>
    <row r="41" ht="31.5" customHeight="1" spans="1:5">
      <c r="A41" s="64"/>
      <c r="B41" s="65"/>
      <c r="C41" s="66"/>
      <c r="D41" s="65"/>
      <c r="E41" s="66"/>
    </row>
    <row r="42" ht="31.5" customHeight="1" spans="1:5">
      <c r="A42" s="64"/>
      <c r="B42" s="65"/>
      <c r="C42" s="66"/>
      <c r="D42" s="65"/>
      <c r="E42" s="66"/>
    </row>
    <row r="43" ht="31.5" customHeight="1" spans="1:5">
      <c r="A43" s="64"/>
      <c r="B43" s="65"/>
      <c r="C43" s="66"/>
      <c r="D43" s="65"/>
      <c r="E43" s="66"/>
    </row>
    <row r="44" ht="31.5" customHeight="1" spans="1:5">
      <c r="A44" s="64"/>
      <c r="B44" s="65"/>
      <c r="C44" s="66"/>
      <c r="D44" s="65"/>
      <c r="E44" s="66"/>
    </row>
    <row r="45" ht="31.5" customHeight="1" spans="1:5">
      <c r="A45" s="64"/>
      <c r="B45" s="65"/>
      <c r="C45" s="66"/>
      <c r="D45" s="65"/>
      <c r="E45" s="66"/>
    </row>
    <row r="46" ht="31.5" customHeight="1" spans="1:5">
      <c r="A46" s="64"/>
      <c r="B46" s="65"/>
      <c r="C46" s="66"/>
      <c r="D46" s="65"/>
      <c r="E46" s="66"/>
    </row>
    <row r="47" ht="31.5" customHeight="1" spans="1:5">
      <c r="A47" s="64"/>
      <c r="B47" s="65"/>
      <c r="C47" s="66"/>
      <c r="D47" s="65"/>
      <c r="E47" s="66"/>
    </row>
    <row r="48" ht="31.5" customHeight="1" spans="1:5">
      <c r="A48" s="64"/>
      <c r="B48" s="65"/>
      <c r="C48" s="66"/>
      <c r="D48" s="65"/>
      <c r="E48" s="66"/>
    </row>
  </sheetData>
  <mergeCells count="3">
    <mergeCell ref="A1:E1"/>
    <mergeCell ref="B2:E2"/>
    <mergeCell ref="A2:A3"/>
  </mergeCells>
  <printOptions horizontalCentered="1"/>
  <pageMargins left="0.865972222222222" right="0.865972222222222" top="1.18055555555556" bottom="1.37777777777778" header="0" footer="0"/>
  <pageSetup paperSize="9" scale="95"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E6" sqref="E6"/>
    </sheetView>
  </sheetViews>
  <sheetFormatPr defaultColWidth="9" defaultRowHeight="13.5" outlineLevelCol="4"/>
  <cols>
    <col min="1" max="1" width="10.4416666666667" style="182" customWidth="1"/>
    <col min="2" max="2" width="14.3333333333333" style="182" customWidth="1"/>
    <col min="3" max="3" width="19.25" style="182" customWidth="1"/>
    <col min="4" max="4" width="15.375" style="182" customWidth="1"/>
    <col min="5" max="5" width="24.375" style="182" customWidth="1"/>
    <col min="6" max="16384" width="9" style="182"/>
  </cols>
  <sheetData>
    <row r="1" ht="37.95" customHeight="1" spans="1:5">
      <c r="A1" s="183" t="s">
        <v>140</v>
      </c>
      <c r="B1" s="184"/>
      <c r="C1" s="184"/>
      <c r="D1" s="184"/>
      <c r="E1" s="184"/>
    </row>
    <row r="2" s="181" customFormat="1" ht="35.4" customHeight="1" spans="1:5">
      <c r="A2" s="185" t="s">
        <v>141</v>
      </c>
      <c r="B2" s="185"/>
      <c r="C2" s="185"/>
      <c r="D2" s="185" t="s">
        <v>142</v>
      </c>
      <c r="E2" s="185" t="s">
        <v>8</v>
      </c>
    </row>
    <row r="3" ht="43.2" customHeight="1" spans="1:5">
      <c r="A3" s="186" t="s">
        <v>143</v>
      </c>
      <c r="B3" s="186" t="s">
        <v>25</v>
      </c>
      <c r="C3" s="187" t="s">
        <v>144</v>
      </c>
      <c r="D3" s="188">
        <v>355</v>
      </c>
      <c r="E3" s="188" t="s">
        <v>145</v>
      </c>
    </row>
    <row r="4" ht="43.2" customHeight="1" spans="1:5">
      <c r="A4" s="189"/>
      <c r="B4" s="189"/>
      <c r="C4" s="190" t="s">
        <v>146</v>
      </c>
      <c r="D4" s="188">
        <v>198</v>
      </c>
      <c r="E4" s="191" t="s">
        <v>147</v>
      </c>
    </row>
    <row r="5" ht="43.2" customHeight="1" spans="1:5">
      <c r="A5" s="189"/>
      <c r="B5" s="189"/>
      <c r="C5" s="190" t="s">
        <v>148</v>
      </c>
      <c r="D5" s="188">
        <v>84</v>
      </c>
      <c r="E5" s="191" t="s">
        <v>149</v>
      </c>
    </row>
    <row r="6" ht="43.2" customHeight="1" spans="1:5">
      <c r="A6" s="189"/>
      <c r="B6" s="189"/>
      <c r="C6" s="190" t="s">
        <v>150</v>
      </c>
      <c r="D6" s="188">
        <v>56</v>
      </c>
      <c r="E6" s="192" t="s">
        <v>145</v>
      </c>
    </row>
    <row r="7" ht="43.2" customHeight="1" spans="1:5">
      <c r="A7" s="189"/>
      <c r="B7" s="189"/>
      <c r="C7" s="190" t="s">
        <v>151</v>
      </c>
      <c r="D7" s="188">
        <v>300</v>
      </c>
      <c r="E7" s="191" t="s">
        <v>145</v>
      </c>
    </row>
    <row r="8" ht="43.2" customHeight="1" spans="1:5">
      <c r="A8" s="189"/>
      <c r="B8" s="189"/>
      <c r="C8" s="193" t="s">
        <v>152</v>
      </c>
      <c r="D8" s="188">
        <v>20</v>
      </c>
      <c r="E8" s="192" t="s">
        <v>149</v>
      </c>
    </row>
    <row r="9" ht="43.2" customHeight="1" spans="1:5">
      <c r="A9" s="189"/>
      <c r="B9" s="194"/>
      <c r="C9" s="190" t="s">
        <v>9</v>
      </c>
      <c r="D9" s="188">
        <f>SUM(D3:D8)</f>
        <v>1013</v>
      </c>
      <c r="E9" s="191"/>
    </row>
    <row r="10" ht="43.2" customHeight="1" spans="1:5">
      <c r="A10" s="189"/>
      <c r="B10" s="195" t="s">
        <v>30</v>
      </c>
      <c r="C10" s="196"/>
      <c r="D10" s="188">
        <v>47</v>
      </c>
      <c r="E10" s="197" t="s">
        <v>145</v>
      </c>
    </row>
    <row r="11" ht="43.2" customHeight="1" spans="1:5">
      <c r="A11" s="194"/>
      <c r="B11" s="198"/>
      <c r="C11" s="199"/>
      <c r="D11" s="188">
        <v>220</v>
      </c>
      <c r="E11" s="197" t="s">
        <v>153</v>
      </c>
    </row>
    <row r="12" ht="43.2" customHeight="1" spans="1:5">
      <c r="A12" s="189" t="s">
        <v>154</v>
      </c>
      <c r="B12" s="200" t="s">
        <v>31</v>
      </c>
      <c r="C12" s="201"/>
      <c r="D12" s="188">
        <v>60</v>
      </c>
      <c r="E12" s="197" t="s">
        <v>155</v>
      </c>
    </row>
    <row r="13" ht="20" customHeight="1" spans="1:5">
      <c r="A13" s="189"/>
      <c r="B13" s="202"/>
      <c r="C13" s="203"/>
      <c r="D13" s="204">
        <v>180</v>
      </c>
      <c r="E13" s="186" t="s">
        <v>156</v>
      </c>
    </row>
    <row r="14" ht="19" customHeight="1" spans="1:5">
      <c r="A14" s="189"/>
      <c r="B14" s="202"/>
      <c r="C14" s="203"/>
      <c r="D14" s="205"/>
      <c r="E14" s="194"/>
    </row>
    <row r="15" ht="43.2" customHeight="1" spans="1:5">
      <c r="A15" s="189"/>
      <c r="B15" s="195" t="s">
        <v>29</v>
      </c>
      <c r="C15" s="196"/>
      <c r="D15" s="188">
        <v>180</v>
      </c>
      <c r="E15" s="197" t="s">
        <v>147</v>
      </c>
    </row>
    <row r="16" ht="43.2" customHeight="1" spans="1:5">
      <c r="A16" s="194"/>
      <c r="B16" s="198"/>
      <c r="C16" s="199"/>
      <c r="D16" s="188">
        <v>230</v>
      </c>
      <c r="E16" s="197" t="s">
        <v>145</v>
      </c>
    </row>
    <row r="17" ht="43.2" customHeight="1"/>
    <row r="18" ht="43.2" customHeight="1"/>
    <row r="19" ht="43.2" customHeight="1"/>
    <row r="20" ht="43.2" customHeight="1"/>
    <row r="21" ht="43.2" customHeight="1"/>
    <row r="22" ht="43.2" customHeight="1"/>
    <row r="23" ht="43.2" customHeight="1"/>
    <row r="24" ht="43.2" customHeight="1"/>
    <row r="25" ht="43.2" customHeight="1"/>
    <row r="26" ht="43.2" customHeight="1"/>
    <row r="27" ht="43.2" customHeight="1"/>
    <row r="28" ht="43.2" customHeight="1"/>
    <row r="29" ht="43.2" customHeight="1"/>
    <row r="30" ht="43.2" customHeight="1"/>
    <row r="31" ht="43.2" customHeight="1"/>
    <row r="32" ht="43.2" customHeight="1"/>
    <row r="33" ht="43.2" customHeight="1"/>
  </sheetData>
  <mergeCells count="10">
    <mergeCell ref="A1:E1"/>
    <mergeCell ref="A2:C2"/>
    <mergeCell ref="A3:A11"/>
    <mergeCell ref="A12:A16"/>
    <mergeCell ref="B3:B9"/>
    <mergeCell ref="D13:D14"/>
    <mergeCell ref="E13:E14"/>
    <mergeCell ref="B12:C14"/>
    <mergeCell ref="B15:C16"/>
    <mergeCell ref="B10:C11"/>
  </mergeCells>
  <pageMargins left="1.0625" right="1.0625" top="1.18055555555556" bottom="1.37777777777778" header="0" footer="0"/>
  <pageSetup paperSize="9" scale="95"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0"/>
  <sheetViews>
    <sheetView zoomScale="115" zoomScaleNormal="115" topLeftCell="A66" workbookViewId="0">
      <selection activeCell="A66" sqref="$A1:$XFD1048576"/>
    </sheetView>
  </sheetViews>
  <sheetFormatPr defaultColWidth="9" defaultRowHeight="13.5"/>
  <cols>
    <col min="1" max="1" width="4.66666666666667" style="22" customWidth="1"/>
    <col min="2" max="2" width="37.825" style="23" customWidth="1"/>
    <col min="3" max="3" width="6.73333333333333" style="22" customWidth="1"/>
    <col min="4" max="5" width="6.10833333333333" style="22" customWidth="1"/>
    <col min="6" max="7" width="6.10833333333333" style="24" customWidth="1"/>
    <col min="8" max="9" width="6.10833333333333" style="22" customWidth="1"/>
    <col min="10" max="10" width="49" style="23" customWidth="1"/>
    <col min="11" max="16384" width="9" style="25"/>
  </cols>
  <sheetData>
    <row r="1" ht="31" customHeight="1" spans="1:10">
      <c r="A1" s="26" t="s">
        <v>537</v>
      </c>
      <c r="B1" s="27"/>
      <c r="C1" s="27"/>
      <c r="D1" s="27"/>
      <c r="E1" s="27"/>
      <c r="F1" s="28"/>
      <c r="G1" s="28"/>
      <c r="H1" s="27"/>
      <c r="I1" s="27"/>
      <c r="J1" s="27"/>
    </row>
    <row r="2" ht="51" customHeight="1" spans="1:10">
      <c r="A2" s="29" t="s">
        <v>1</v>
      </c>
      <c r="B2" s="30" t="s">
        <v>538</v>
      </c>
      <c r="C2" s="31" t="s">
        <v>539</v>
      </c>
      <c r="D2" s="31" t="s">
        <v>540</v>
      </c>
      <c r="E2" s="31" t="s">
        <v>541</v>
      </c>
      <c r="F2" s="32" t="s">
        <v>542</v>
      </c>
      <c r="G2" s="32" t="s">
        <v>543</v>
      </c>
      <c r="H2" s="31" t="s">
        <v>544</v>
      </c>
      <c r="I2" s="31" t="s">
        <v>545</v>
      </c>
      <c r="J2" s="31" t="s">
        <v>8</v>
      </c>
    </row>
    <row r="3" ht="15" customHeight="1" spans="1:10">
      <c r="A3" s="33" t="s">
        <v>546</v>
      </c>
      <c r="B3" s="34"/>
      <c r="C3" s="35"/>
      <c r="D3" s="35"/>
      <c r="E3" s="35">
        <v>6642</v>
      </c>
      <c r="F3" s="36"/>
      <c r="G3" s="36"/>
      <c r="H3" s="35"/>
      <c r="I3" s="35"/>
      <c r="J3" s="37"/>
    </row>
    <row r="4" ht="15" customHeight="1" spans="1:10">
      <c r="A4" s="35">
        <v>1</v>
      </c>
      <c r="B4" s="30" t="s">
        <v>547</v>
      </c>
      <c r="C4" s="35"/>
      <c r="D4" s="35"/>
      <c r="E4" s="35">
        <v>920</v>
      </c>
      <c r="F4" s="36"/>
      <c r="G4" s="36"/>
      <c r="H4" s="35"/>
      <c r="I4" s="35"/>
      <c r="J4" s="37"/>
    </row>
    <row r="5" ht="15" customHeight="1" spans="1:10">
      <c r="A5" s="35"/>
      <c r="B5" s="37" t="s">
        <v>548</v>
      </c>
      <c r="C5" s="35" t="s">
        <v>549</v>
      </c>
      <c r="D5" s="38">
        <v>3</v>
      </c>
      <c r="E5" s="35">
        <v>60</v>
      </c>
      <c r="F5" s="39">
        <v>2800</v>
      </c>
      <c r="G5" s="36">
        <v>600</v>
      </c>
      <c r="H5" s="35" t="s">
        <v>550</v>
      </c>
      <c r="I5" s="35" t="s">
        <v>550</v>
      </c>
      <c r="J5" s="37"/>
    </row>
    <row r="6" ht="15" customHeight="1" spans="1:10">
      <c r="A6" s="35"/>
      <c r="B6" s="37" t="s">
        <v>551</v>
      </c>
      <c r="C6" s="35" t="s">
        <v>549</v>
      </c>
      <c r="D6" s="38">
        <v>3</v>
      </c>
      <c r="E6" s="35">
        <v>120</v>
      </c>
      <c r="F6" s="39">
        <v>2800</v>
      </c>
      <c r="G6" s="36">
        <v>600</v>
      </c>
      <c r="H6" s="35" t="s">
        <v>550</v>
      </c>
      <c r="I6" s="35" t="s">
        <v>550</v>
      </c>
      <c r="J6" s="37"/>
    </row>
    <row r="7" ht="15" customHeight="1" spans="1:10">
      <c r="A7" s="35"/>
      <c r="B7" s="37" t="s">
        <v>552</v>
      </c>
      <c r="C7" s="35" t="s">
        <v>549</v>
      </c>
      <c r="D7" s="38">
        <v>3</v>
      </c>
      <c r="E7" s="35">
        <v>30</v>
      </c>
      <c r="F7" s="39">
        <v>2800</v>
      </c>
      <c r="G7" s="36">
        <v>600</v>
      </c>
      <c r="H7" s="35" t="s">
        <v>550</v>
      </c>
      <c r="I7" s="35" t="s">
        <v>550</v>
      </c>
      <c r="J7" s="37"/>
    </row>
    <row r="8" ht="15" customHeight="1" spans="1:10">
      <c r="A8" s="35"/>
      <c r="B8" s="37" t="s">
        <v>553</v>
      </c>
      <c r="C8" s="35" t="s">
        <v>549</v>
      </c>
      <c r="D8" s="38">
        <v>3</v>
      </c>
      <c r="E8" s="35">
        <v>80</v>
      </c>
      <c r="F8" s="39">
        <v>2800</v>
      </c>
      <c r="G8" s="36">
        <v>600</v>
      </c>
      <c r="H8" s="35" t="s">
        <v>550</v>
      </c>
      <c r="I8" s="35" t="s">
        <v>550</v>
      </c>
      <c r="J8" s="37"/>
    </row>
    <row r="9" ht="15" customHeight="1" spans="1:10">
      <c r="A9" s="35"/>
      <c r="B9" s="37" t="s">
        <v>554</v>
      </c>
      <c r="C9" s="35" t="s">
        <v>549</v>
      </c>
      <c r="D9" s="38">
        <v>3</v>
      </c>
      <c r="E9" s="35">
        <v>30</v>
      </c>
      <c r="F9" s="39">
        <v>2800</v>
      </c>
      <c r="G9" s="36">
        <v>600</v>
      </c>
      <c r="H9" s="35" t="s">
        <v>550</v>
      </c>
      <c r="I9" s="35" t="s">
        <v>550</v>
      </c>
      <c r="J9" s="37"/>
    </row>
    <row r="10" ht="15" customHeight="1" spans="1:10">
      <c r="A10" s="35"/>
      <c r="B10" s="37" t="s">
        <v>555</v>
      </c>
      <c r="C10" s="35" t="s">
        <v>549</v>
      </c>
      <c r="D10" s="38">
        <v>3</v>
      </c>
      <c r="E10" s="35">
        <v>90</v>
      </c>
      <c r="F10" s="39">
        <v>2800</v>
      </c>
      <c r="G10" s="36">
        <v>600</v>
      </c>
      <c r="H10" s="35" t="s">
        <v>550</v>
      </c>
      <c r="I10" s="35" t="s">
        <v>550</v>
      </c>
      <c r="J10" s="37"/>
    </row>
    <row r="11" ht="15" customHeight="1" spans="1:10">
      <c r="A11" s="35"/>
      <c r="B11" s="37" t="s">
        <v>556</v>
      </c>
      <c r="C11" s="35" t="s">
        <v>549</v>
      </c>
      <c r="D11" s="38">
        <v>3</v>
      </c>
      <c r="E11" s="35">
        <v>30</v>
      </c>
      <c r="F11" s="39">
        <v>2800</v>
      </c>
      <c r="G11" s="36">
        <v>600</v>
      </c>
      <c r="H11" s="35" t="s">
        <v>550</v>
      </c>
      <c r="I11" s="35" t="s">
        <v>550</v>
      </c>
      <c r="J11" s="37"/>
    </row>
    <row r="12" ht="15" customHeight="1" spans="1:10">
      <c r="A12" s="35"/>
      <c r="B12" s="37" t="s">
        <v>557</v>
      </c>
      <c r="C12" s="35" t="s">
        <v>549</v>
      </c>
      <c r="D12" s="38">
        <v>3</v>
      </c>
      <c r="E12" s="35">
        <v>90</v>
      </c>
      <c r="F12" s="39">
        <v>2800</v>
      </c>
      <c r="G12" s="36">
        <v>600</v>
      </c>
      <c r="H12" s="35" t="s">
        <v>550</v>
      </c>
      <c r="I12" s="35" t="s">
        <v>550</v>
      </c>
      <c r="J12" s="37"/>
    </row>
    <row r="13" ht="15" customHeight="1" spans="1:10">
      <c r="A13" s="35"/>
      <c r="B13" s="37" t="s">
        <v>558</v>
      </c>
      <c r="C13" s="35" t="s">
        <v>549</v>
      </c>
      <c r="D13" s="38">
        <v>3</v>
      </c>
      <c r="E13" s="35">
        <v>90</v>
      </c>
      <c r="F13" s="39">
        <v>2800</v>
      </c>
      <c r="G13" s="36">
        <v>600</v>
      </c>
      <c r="H13" s="35" t="s">
        <v>550</v>
      </c>
      <c r="I13" s="35" t="s">
        <v>550</v>
      </c>
      <c r="J13" s="37"/>
    </row>
    <row r="14" ht="15" customHeight="1" spans="1:10">
      <c r="A14" s="35"/>
      <c r="B14" s="37" t="s">
        <v>559</v>
      </c>
      <c r="C14" s="35" t="s">
        <v>549</v>
      </c>
      <c r="D14" s="38">
        <v>3</v>
      </c>
      <c r="E14" s="35">
        <v>30</v>
      </c>
      <c r="F14" s="39">
        <v>2800</v>
      </c>
      <c r="G14" s="36">
        <v>600</v>
      </c>
      <c r="H14" s="35" t="s">
        <v>550</v>
      </c>
      <c r="I14" s="35" t="s">
        <v>550</v>
      </c>
      <c r="J14" s="37"/>
    </row>
    <row r="15" ht="15" customHeight="1" spans="1:10">
      <c r="A15" s="35"/>
      <c r="B15" s="37" t="s">
        <v>560</v>
      </c>
      <c r="C15" s="35" t="s">
        <v>549</v>
      </c>
      <c r="D15" s="38">
        <v>3</v>
      </c>
      <c r="E15" s="35">
        <v>60</v>
      </c>
      <c r="F15" s="39">
        <v>2800</v>
      </c>
      <c r="G15" s="36">
        <v>600</v>
      </c>
      <c r="H15" s="35" t="s">
        <v>550</v>
      </c>
      <c r="I15" s="35" t="s">
        <v>550</v>
      </c>
      <c r="J15" s="37"/>
    </row>
    <row r="16" ht="15" customHeight="1" spans="1:10">
      <c r="A16" s="35"/>
      <c r="B16" s="37" t="s">
        <v>561</v>
      </c>
      <c r="C16" s="35" t="s">
        <v>549</v>
      </c>
      <c r="D16" s="38">
        <v>3</v>
      </c>
      <c r="E16" s="35">
        <v>30</v>
      </c>
      <c r="F16" s="39">
        <v>2800</v>
      </c>
      <c r="G16" s="36">
        <v>600</v>
      </c>
      <c r="H16" s="35" t="s">
        <v>550</v>
      </c>
      <c r="I16" s="35" t="s">
        <v>550</v>
      </c>
      <c r="J16" s="37"/>
    </row>
    <row r="17" ht="15" customHeight="1" spans="1:10">
      <c r="A17" s="35"/>
      <c r="B17" s="37" t="s">
        <v>562</v>
      </c>
      <c r="C17" s="35" t="s">
        <v>549</v>
      </c>
      <c r="D17" s="38">
        <v>3</v>
      </c>
      <c r="E17" s="35">
        <v>60</v>
      </c>
      <c r="F17" s="39">
        <v>2800</v>
      </c>
      <c r="G17" s="36">
        <v>600</v>
      </c>
      <c r="H17" s="35" t="s">
        <v>550</v>
      </c>
      <c r="I17" s="35" t="s">
        <v>550</v>
      </c>
      <c r="J17" s="37"/>
    </row>
    <row r="18" ht="15" customHeight="1" spans="1:10">
      <c r="A18" s="35"/>
      <c r="B18" s="37" t="s">
        <v>563</v>
      </c>
      <c r="C18" s="35" t="s">
        <v>549</v>
      </c>
      <c r="D18" s="38">
        <v>3</v>
      </c>
      <c r="E18" s="35">
        <v>30</v>
      </c>
      <c r="F18" s="39">
        <v>2800</v>
      </c>
      <c r="G18" s="36">
        <v>600</v>
      </c>
      <c r="H18" s="35" t="s">
        <v>550</v>
      </c>
      <c r="I18" s="35" t="s">
        <v>550</v>
      </c>
      <c r="J18" s="37"/>
    </row>
    <row r="19" ht="15" customHeight="1" spans="1:10">
      <c r="A19" s="35"/>
      <c r="B19" s="37" t="s">
        <v>564</v>
      </c>
      <c r="C19" s="35" t="s">
        <v>549</v>
      </c>
      <c r="D19" s="38">
        <v>3</v>
      </c>
      <c r="E19" s="35">
        <v>30</v>
      </c>
      <c r="F19" s="39">
        <v>2800</v>
      </c>
      <c r="G19" s="36">
        <v>600</v>
      </c>
      <c r="H19" s="35" t="s">
        <v>550</v>
      </c>
      <c r="I19" s="35" t="s">
        <v>550</v>
      </c>
      <c r="J19" s="37"/>
    </row>
    <row r="20" ht="15" customHeight="1" spans="1:10">
      <c r="A20" s="35"/>
      <c r="B20" s="37" t="s">
        <v>565</v>
      </c>
      <c r="C20" s="35" t="s">
        <v>549</v>
      </c>
      <c r="D20" s="38">
        <v>3</v>
      </c>
      <c r="E20" s="35">
        <v>60</v>
      </c>
      <c r="F20" s="39">
        <v>2800</v>
      </c>
      <c r="G20" s="36">
        <v>600</v>
      </c>
      <c r="H20" s="35" t="s">
        <v>550</v>
      </c>
      <c r="I20" s="35" t="s">
        <v>550</v>
      </c>
      <c r="J20" s="37"/>
    </row>
    <row r="21" ht="15" customHeight="1" spans="1:10">
      <c r="A21" s="35">
        <v>2</v>
      </c>
      <c r="B21" s="30" t="s">
        <v>566</v>
      </c>
      <c r="C21" s="35"/>
      <c r="D21" s="35"/>
      <c r="E21" s="35">
        <v>725</v>
      </c>
      <c r="F21" s="36"/>
      <c r="G21" s="36"/>
      <c r="H21" s="35"/>
      <c r="I21" s="35"/>
      <c r="J21" s="37"/>
    </row>
    <row r="22" ht="15" customHeight="1" spans="1:10">
      <c r="A22" s="35"/>
      <c r="B22" s="37" t="s">
        <v>567</v>
      </c>
      <c r="C22" s="35" t="s">
        <v>549</v>
      </c>
      <c r="D22" s="38">
        <v>3</v>
      </c>
      <c r="E22" s="38">
        <v>65</v>
      </c>
      <c r="F22" s="39">
        <v>2800</v>
      </c>
      <c r="G22" s="36">
        <v>400</v>
      </c>
      <c r="H22" s="35" t="s">
        <v>550</v>
      </c>
      <c r="I22" s="35" t="s">
        <v>550</v>
      </c>
      <c r="J22" s="37" t="s">
        <v>568</v>
      </c>
    </row>
    <row r="23" ht="15" customHeight="1" spans="1:10">
      <c r="A23" s="35"/>
      <c r="B23" s="37" t="s">
        <v>555</v>
      </c>
      <c r="C23" s="35" t="s">
        <v>549</v>
      </c>
      <c r="D23" s="38">
        <v>3</v>
      </c>
      <c r="E23" s="38">
        <v>65</v>
      </c>
      <c r="F23" s="39">
        <v>2800</v>
      </c>
      <c r="G23" s="36">
        <v>400</v>
      </c>
      <c r="H23" s="35" t="s">
        <v>550</v>
      </c>
      <c r="I23" s="35" t="s">
        <v>550</v>
      </c>
      <c r="J23" s="37" t="s">
        <v>569</v>
      </c>
    </row>
    <row r="24" ht="15" customHeight="1" spans="1:10">
      <c r="A24" s="35"/>
      <c r="B24" s="37" t="s">
        <v>564</v>
      </c>
      <c r="C24" s="35" t="s">
        <v>549</v>
      </c>
      <c r="D24" s="38">
        <v>3</v>
      </c>
      <c r="E24" s="38">
        <v>30</v>
      </c>
      <c r="F24" s="39">
        <v>2800</v>
      </c>
      <c r="G24" s="36">
        <v>400</v>
      </c>
      <c r="H24" s="35" t="s">
        <v>550</v>
      </c>
      <c r="I24" s="35" t="s">
        <v>550</v>
      </c>
      <c r="J24" s="37"/>
    </row>
    <row r="25" ht="15" customHeight="1" spans="1:10">
      <c r="A25" s="35"/>
      <c r="B25" s="37" t="s">
        <v>570</v>
      </c>
      <c r="C25" s="35" t="s">
        <v>549</v>
      </c>
      <c r="D25" s="38">
        <v>3</v>
      </c>
      <c r="E25" s="38">
        <v>80</v>
      </c>
      <c r="F25" s="39">
        <v>2800</v>
      </c>
      <c r="G25" s="36">
        <v>400</v>
      </c>
      <c r="H25" s="35" t="s">
        <v>550</v>
      </c>
      <c r="I25" s="35" t="s">
        <v>550</v>
      </c>
      <c r="J25" s="37" t="s">
        <v>568</v>
      </c>
    </row>
    <row r="26" ht="15" customHeight="1" spans="1:10">
      <c r="A26" s="35"/>
      <c r="B26" s="37" t="s">
        <v>565</v>
      </c>
      <c r="C26" s="35" t="s">
        <v>549</v>
      </c>
      <c r="D26" s="38">
        <v>3</v>
      </c>
      <c r="E26" s="38">
        <v>185</v>
      </c>
      <c r="F26" s="39">
        <v>2800</v>
      </c>
      <c r="G26" s="36">
        <v>400</v>
      </c>
      <c r="H26" s="35" t="s">
        <v>550</v>
      </c>
      <c r="I26" s="35" t="s">
        <v>550</v>
      </c>
      <c r="J26" s="37" t="s">
        <v>571</v>
      </c>
    </row>
    <row r="27" ht="15" customHeight="1" spans="1:10">
      <c r="A27" s="35"/>
      <c r="B27" s="37" t="s">
        <v>572</v>
      </c>
      <c r="C27" s="35" t="s">
        <v>549</v>
      </c>
      <c r="D27" s="38">
        <v>3</v>
      </c>
      <c r="E27" s="38">
        <v>105</v>
      </c>
      <c r="F27" s="39">
        <v>2800</v>
      </c>
      <c r="G27" s="36">
        <v>400</v>
      </c>
      <c r="H27" s="35" t="s">
        <v>550</v>
      </c>
      <c r="I27" s="35" t="s">
        <v>550</v>
      </c>
      <c r="J27" s="37"/>
    </row>
    <row r="28" ht="15" customHeight="1" spans="1:10">
      <c r="A28" s="35"/>
      <c r="B28" s="37" t="s">
        <v>573</v>
      </c>
      <c r="C28" s="35" t="s">
        <v>549</v>
      </c>
      <c r="D28" s="38">
        <v>3</v>
      </c>
      <c r="E28" s="38">
        <v>70</v>
      </c>
      <c r="F28" s="39">
        <v>2800</v>
      </c>
      <c r="G28" s="36">
        <v>400</v>
      </c>
      <c r="H28" s="35" t="s">
        <v>550</v>
      </c>
      <c r="I28" s="35" t="s">
        <v>550</v>
      </c>
      <c r="J28" s="37"/>
    </row>
    <row r="29" ht="15" customHeight="1" spans="1:10">
      <c r="A29" s="35"/>
      <c r="B29" s="37" t="s">
        <v>574</v>
      </c>
      <c r="C29" s="35" t="s">
        <v>549</v>
      </c>
      <c r="D29" s="38">
        <v>3</v>
      </c>
      <c r="E29" s="38">
        <v>60</v>
      </c>
      <c r="F29" s="39">
        <v>2800</v>
      </c>
      <c r="G29" s="36">
        <v>400</v>
      </c>
      <c r="H29" s="35" t="s">
        <v>550</v>
      </c>
      <c r="I29" s="35" t="s">
        <v>550</v>
      </c>
      <c r="J29" s="37"/>
    </row>
    <row r="30" ht="15" customHeight="1" spans="1:10">
      <c r="A30" s="35"/>
      <c r="B30" s="37" t="s">
        <v>575</v>
      </c>
      <c r="C30" s="35" t="s">
        <v>549</v>
      </c>
      <c r="D30" s="38">
        <v>3</v>
      </c>
      <c r="E30" s="38">
        <v>30</v>
      </c>
      <c r="F30" s="39">
        <v>2800</v>
      </c>
      <c r="G30" s="36">
        <v>400</v>
      </c>
      <c r="H30" s="35" t="s">
        <v>550</v>
      </c>
      <c r="I30" s="35" t="s">
        <v>550</v>
      </c>
      <c r="J30" s="37"/>
    </row>
    <row r="31" ht="15" customHeight="1" spans="1:10">
      <c r="A31" s="35"/>
      <c r="B31" s="37" t="s">
        <v>576</v>
      </c>
      <c r="C31" s="35" t="s">
        <v>549</v>
      </c>
      <c r="D31" s="38">
        <v>3</v>
      </c>
      <c r="E31" s="38">
        <v>35</v>
      </c>
      <c r="F31" s="39">
        <v>2800</v>
      </c>
      <c r="G31" s="36">
        <v>400</v>
      </c>
      <c r="H31" s="35" t="s">
        <v>550</v>
      </c>
      <c r="I31" s="35" t="s">
        <v>550</v>
      </c>
      <c r="J31" s="37"/>
    </row>
    <row r="32" ht="15" customHeight="1" spans="1:10">
      <c r="A32" s="35">
        <v>3</v>
      </c>
      <c r="B32" s="30" t="s">
        <v>577</v>
      </c>
      <c r="C32" s="35"/>
      <c r="D32" s="35"/>
      <c r="E32" s="35">
        <v>772</v>
      </c>
      <c r="F32" s="36"/>
      <c r="G32" s="36"/>
      <c r="H32" s="35"/>
      <c r="I32" s="35"/>
      <c r="J32" s="37"/>
    </row>
    <row r="33" ht="15" customHeight="1" spans="1:10">
      <c r="A33" s="35"/>
      <c r="B33" s="37" t="s">
        <v>548</v>
      </c>
      <c r="C33" s="35" t="s">
        <v>549</v>
      </c>
      <c r="D33" s="38">
        <v>3</v>
      </c>
      <c r="E33" s="38">
        <v>70</v>
      </c>
      <c r="F33" s="39">
        <v>2400</v>
      </c>
      <c r="G33" s="36">
        <v>600</v>
      </c>
      <c r="H33" s="35" t="s">
        <v>578</v>
      </c>
      <c r="I33" s="35" t="s">
        <v>550</v>
      </c>
      <c r="J33" s="37"/>
    </row>
    <row r="34" ht="15" customHeight="1" spans="1:10">
      <c r="A34" s="35"/>
      <c r="B34" s="37" t="s">
        <v>551</v>
      </c>
      <c r="C34" s="35" t="s">
        <v>549</v>
      </c>
      <c r="D34" s="38">
        <v>3</v>
      </c>
      <c r="E34" s="38">
        <v>70</v>
      </c>
      <c r="F34" s="39">
        <v>2400</v>
      </c>
      <c r="G34" s="36">
        <v>600</v>
      </c>
      <c r="H34" s="35" t="s">
        <v>578</v>
      </c>
      <c r="I34" s="35" t="s">
        <v>550</v>
      </c>
      <c r="J34" s="37"/>
    </row>
    <row r="35" ht="15" customHeight="1" spans="1:10">
      <c r="A35" s="35"/>
      <c r="B35" s="37" t="s">
        <v>563</v>
      </c>
      <c r="C35" s="35" t="s">
        <v>549</v>
      </c>
      <c r="D35" s="38">
        <v>3</v>
      </c>
      <c r="E35" s="38">
        <v>70</v>
      </c>
      <c r="F35" s="39">
        <v>2400</v>
      </c>
      <c r="G35" s="36">
        <v>600</v>
      </c>
      <c r="H35" s="35" t="s">
        <v>578</v>
      </c>
      <c r="I35" s="35" t="s">
        <v>550</v>
      </c>
      <c r="J35" s="37"/>
    </row>
    <row r="36" ht="15" customHeight="1" spans="1:10">
      <c r="A36" s="35"/>
      <c r="B36" s="37" t="s">
        <v>579</v>
      </c>
      <c r="C36" s="35" t="s">
        <v>549</v>
      </c>
      <c r="D36" s="38">
        <v>3</v>
      </c>
      <c r="E36" s="38">
        <v>40</v>
      </c>
      <c r="F36" s="39">
        <v>2400</v>
      </c>
      <c r="G36" s="36">
        <v>600</v>
      </c>
      <c r="H36" s="35" t="s">
        <v>578</v>
      </c>
      <c r="I36" s="35" t="s">
        <v>550</v>
      </c>
      <c r="J36" s="37"/>
    </row>
    <row r="37" ht="15" customHeight="1" spans="1:10">
      <c r="A37" s="35"/>
      <c r="B37" s="37" t="s">
        <v>555</v>
      </c>
      <c r="C37" s="35" t="s">
        <v>549</v>
      </c>
      <c r="D37" s="38">
        <v>3</v>
      </c>
      <c r="E37" s="38">
        <v>40</v>
      </c>
      <c r="F37" s="39">
        <v>2400</v>
      </c>
      <c r="G37" s="36">
        <v>600</v>
      </c>
      <c r="H37" s="35" t="s">
        <v>578</v>
      </c>
      <c r="I37" s="35" t="s">
        <v>550</v>
      </c>
      <c r="J37" s="37"/>
    </row>
    <row r="38" ht="27" customHeight="1" spans="1:10">
      <c r="A38" s="35"/>
      <c r="B38" s="37" t="s">
        <v>580</v>
      </c>
      <c r="C38" s="35" t="s">
        <v>549</v>
      </c>
      <c r="D38" s="38">
        <v>3</v>
      </c>
      <c r="E38" s="38">
        <v>40</v>
      </c>
      <c r="F38" s="39">
        <v>2400</v>
      </c>
      <c r="G38" s="36">
        <v>600</v>
      </c>
      <c r="H38" s="35" t="s">
        <v>578</v>
      </c>
      <c r="I38" s="35" t="s">
        <v>550</v>
      </c>
      <c r="J38" s="37"/>
    </row>
    <row r="39" ht="15" customHeight="1" spans="1:10">
      <c r="A39" s="35"/>
      <c r="B39" s="37" t="s">
        <v>581</v>
      </c>
      <c r="C39" s="35" t="s">
        <v>549</v>
      </c>
      <c r="D39" s="38">
        <v>3</v>
      </c>
      <c r="E39" s="38">
        <v>35</v>
      </c>
      <c r="F39" s="39">
        <v>2400</v>
      </c>
      <c r="G39" s="36">
        <v>600</v>
      </c>
      <c r="H39" s="35" t="s">
        <v>578</v>
      </c>
      <c r="I39" s="35" t="s">
        <v>550</v>
      </c>
      <c r="J39" s="37"/>
    </row>
    <row r="40" ht="15" customHeight="1" spans="1:10">
      <c r="A40" s="35"/>
      <c r="B40" s="37" t="s">
        <v>582</v>
      </c>
      <c r="C40" s="35" t="s">
        <v>549</v>
      </c>
      <c r="D40" s="38">
        <v>3</v>
      </c>
      <c r="E40" s="38">
        <v>70</v>
      </c>
      <c r="F40" s="39">
        <v>2400</v>
      </c>
      <c r="G40" s="36">
        <v>600</v>
      </c>
      <c r="H40" s="35" t="s">
        <v>578</v>
      </c>
      <c r="I40" s="35" t="s">
        <v>550</v>
      </c>
      <c r="J40" s="37"/>
    </row>
    <row r="41" ht="25.2" customHeight="1" spans="1:10">
      <c r="A41" s="35"/>
      <c r="B41" s="37" t="s">
        <v>583</v>
      </c>
      <c r="C41" s="35" t="s">
        <v>549</v>
      </c>
      <c r="D41" s="38">
        <v>3</v>
      </c>
      <c r="E41" s="38">
        <v>70</v>
      </c>
      <c r="F41" s="39">
        <v>2400</v>
      </c>
      <c r="G41" s="36">
        <v>600</v>
      </c>
      <c r="H41" s="35" t="s">
        <v>578</v>
      </c>
      <c r="I41" s="35" t="s">
        <v>550</v>
      </c>
      <c r="J41" s="37"/>
    </row>
    <row r="42" ht="15" customHeight="1" spans="1:10">
      <c r="A42" s="35"/>
      <c r="B42" s="37" t="s">
        <v>576</v>
      </c>
      <c r="C42" s="35" t="s">
        <v>549</v>
      </c>
      <c r="D42" s="38">
        <v>3</v>
      </c>
      <c r="E42" s="38">
        <v>35</v>
      </c>
      <c r="F42" s="39">
        <v>2400</v>
      </c>
      <c r="G42" s="36">
        <v>600</v>
      </c>
      <c r="H42" s="35" t="s">
        <v>578</v>
      </c>
      <c r="I42" s="35" t="s">
        <v>550</v>
      </c>
      <c r="J42" s="37"/>
    </row>
    <row r="43" ht="15" customHeight="1" spans="1:10">
      <c r="A43" s="35"/>
      <c r="B43" s="37" t="s">
        <v>584</v>
      </c>
      <c r="C43" s="35" t="s">
        <v>549</v>
      </c>
      <c r="D43" s="38">
        <v>3</v>
      </c>
      <c r="E43" s="38">
        <v>70</v>
      </c>
      <c r="F43" s="39">
        <v>2400</v>
      </c>
      <c r="G43" s="36">
        <v>600</v>
      </c>
      <c r="H43" s="35" t="s">
        <v>578</v>
      </c>
      <c r="I43" s="35" t="s">
        <v>550</v>
      </c>
      <c r="J43" s="37"/>
    </row>
    <row r="44" ht="15" customHeight="1" spans="1:10">
      <c r="A44" s="35"/>
      <c r="B44" s="37" t="s">
        <v>585</v>
      </c>
      <c r="C44" s="35" t="s">
        <v>549</v>
      </c>
      <c r="D44" s="38">
        <v>3</v>
      </c>
      <c r="E44" s="38">
        <v>100</v>
      </c>
      <c r="F44" s="39">
        <v>2400</v>
      </c>
      <c r="G44" s="36">
        <v>600</v>
      </c>
      <c r="H44" s="35" t="s">
        <v>578</v>
      </c>
      <c r="I44" s="35" t="s">
        <v>550</v>
      </c>
      <c r="J44" s="37"/>
    </row>
    <row r="45" ht="15" customHeight="1" spans="1:10">
      <c r="A45" s="35"/>
      <c r="B45" s="37" t="s">
        <v>586</v>
      </c>
      <c r="C45" s="35" t="s">
        <v>549</v>
      </c>
      <c r="D45" s="38">
        <v>3</v>
      </c>
      <c r="E45" s="38">
        <v>62</v>
      </c>
      <c r="F45" s="39">
        <v>2400</v>
      </c>
      <c r="G45" s="36">
        <v>600</v>
      </c>
      <c r="H45" s="35" t="s">
        <v>578</v>
      </c>
      <c r="I45" s="35" t="s">
        <v>550</v>
      </c>
      <c r="J45" s="37"/>
    </row>
    <row r="46" ht="15" customHeight="1" spans="1:10">
      <c r="A46" s="35">
        <v>4</v>
      </c>
      <c r="B46" s="30" t="s">
        <v>587</v>
      </c>
      <c r="C46" s="35"/>
      <c r="D46" s="35"/>
      <c r="E46" s="35">
        <v>465</v>
      </c>
      <c r="F46" s="36"/>
      <c r="G46" s="36"/>
      <c r="H46" s="35"/>
      <c r="I46" s="35"/>
      <c r="J46" s="37"/>
    </row>
    <row r="47" ht="15" customHeight="1" spans="1:10">
      <c r="A47" s="35"/>
      <c r="B47" s="37" t="s">
        <v>560</v>
      </c>
      <c r="C47" s="35" t="s">
        <v>549</v>
      </c>
      <c r="D47" s="38">
        <v>3</v>
      </c>
      <c r="E47" s="38">
        <v>145</v>
      </c>
      <c r="F47" s="39">
        <v>2400</v>
      </c>
      <c r="G47" s="36">
        <v>600</v>
      </c>
      <c r="H47" s="35" t="s">
        <v>578</v>
      </c>
      <c r="I47" s="35" t="s">
        <v>550</v>
      </c>
      <c r="J47" s="37"/>
    </row>
    <row r="48" ht="15" customHeight="1" spans="1:10">
      <c r="A48" s="35"/>
      <c r="B48" s="37" t="s">
        <v>559</v>
      </c>
      <c r="C48" s="35" t="s">
        <v>549</v>
      </c>
      <c r="D48" s="38">
        <v>3</v>
      </c>
      <c r="E48" s="38">
        <v>30</v>
      </c>
      <c r="F48" s="39">
        <v>2400</v>
      </c>
      <c r="G48" s="36">
        <v>600</v>
      </c>
      <c r="H48" s="35" t="s">
        <v>578</v>
      </c>
      <c r="I48" s="35" t="s">
        <v>550</v>
      </c>
      <c r="J48" s="37"/>
    </row>
    <row r="49" ht="15" customHeight="1" spans="1:10">
      <c r="A49" s="35"/>
      <c r="B49" s="37" t="s">
        <v>588</v>
      </c>
      <c r="C49" s="35" t="s">
        <v>549</v>
      </c>
      <c r="D49" s="38">
        <v>3</v>
      </c>
      <c r="E49" s="38">
        <v>60</v>
      </c>
      <c r="F49" s="39">
        <v>2400</v>
      </c>
      <c r="G49" s="36">
        <v>600</v>
      </c>
      <c r="H49" s="35" t="s">
        <v>578</v>
      </c>
      <c r="I49" s="35" t="s">
        <v>550</v>
      </c>
      <c r="J49" s="37"/>
    </row>
    <row r="50" ht="15" customHeight="1" spans="1:10">
      <c r="A50" s="35"/>
      <c r="B50" s="37" t="s">
        <v>589</v>
      </c>
      <c r="C50" s="35" t="s">
        <v>549</v>
      </c>
      <c r="D50" s="38">
        <v>3</v>
      </c>
      <c r="E50" s="38">
        <v>10</v>
      </c>
      <c r="F50" s="39">
        <v>2400</v>
      </c>
      <c r="G50" s="36">
        <v>600</v>
      </c>
      <c r="H50" s="35" t="s">
        <v>578</v>
      </c>
      <c r="I50" s="35" t="s">
        <v>550</v>
      </c>
      <c r="J50" s="37"/>
    </row>
    <row r="51" ht="15" customHeight="1" spans="1:10">
      <c r="A51" s="35"/>
      <c r="B51" s="37" t="s">
        <v>562</v>
      </c>
      <c r="C51" s="35" t="s">
        <v>549</v>
      </c>
      <c r="D51" s="38">
        <v>3</v>
      </c>
      <c r="E51" s="38">
        <v>10</v>
      </c>
      <c r="F51" s="39">
        <v>2400</v>
      </c>
      <c r="G51" s="36">
        <v>600</v>
      </c>
      <c r="H51" s="35" t="s">
        <v>578</v>
      </c>
      <c r="I51" s="35" t="s">
        <v>550</v>
      </c>
      <c r="J51" s="37"/>
    </row>
    <row r="52" ht="15" customHeight="1" spans="1:10">
      <c r="A52" s="35"/>
      <c r="B52" s="37" t="s">
        <v>590</v>
      </c>
      <c r="C52" s="35" t="s">
        <v>549</v>
      </c>
      <c r="D52" s="38">
        <v>3</v>
      </c>
      <c r="E52" s="38">
        <v>30</v>
      </c>
      <c r="F52" s="39">
        <v>2400</v>
      </c>
      <c r="G52" s="36">
        <v>600</v>
      </c>
      <c r="H52" s="35" t="s">
        <v>578</v>
      </c>
      <c r="I52" s="35" t="s">
        <v>550</v>
      </c>
      <c r="J52" s="37"/>
    </row>
    <row r="53" ht="15" customHeight="1" spans="1:10">
      <c r="A53" s="35"/>
      <c r="B53" s="37" t="s">
        <v>558</v>
      </c>
      <c r="C53" s="35" t="s">
        <v>549</v>
      </c>
      <c r="D53" s="38">
        <v>3</v>
      </c>
      <c r="E53" s="38">
        <v>70</v>
      </c>
      <c r="F53" s="39">
        <v>2400</v>
      </c>
      <c r="G53" s="36">
        <v>600</v>
      </c>
      <c r="H53" s="35" t="s">
        <v>578</v>
      </c>
      <c r="I53" s="35" t="s">
        <v>550</v>
      </c>
      <c r="J53" s="37"/>
    </row>
    <row r="54" ht="15" customHeight="1" spans="1:10">
      <c r="A54" s="35"/>
      <c r="B54" s="37" t="s">
        <v>591</v>
      </c>
      <c r="C54" s="35" t="s">
        <v>549</v>
      </c>
      <c r="D54" s="38">
        <v>3</v>
      </c>
      <c r="E54" s="38">
        <v>30</v>
      </c>
      <c r="F54" s="39">
        <v>2400</v>
      </c>
      <c r="G54" s="36">
        <v>600</v>
      </c>
      <c r="H54" s="35" t="s">
        <v>578</v>
      </c>
      <c r="I54" s="35" t="s">
        <v>550</v>
      </c>
      <c r="J54" s="37"/>
    </row>
    <row r="55" ht="15" customHeight="1" spans="1:10">
      <c r="A55" s="35"/>
      <c r="B55" s="37" t="s">
        <v>573</v>
      </c>
      <c r="C55" s="35" t="s">
        <v>549</v>
      </c>
      <c r="D55" s="38">
        <v>3</v>
      </c>
      <c r="E55" s="38">
        <v>10</v>
      </c>
      <c r="F55" s="39">
        <v>2400</v>
      </c>
      <c r="G55" s="36">
        <v>600</v>
      </c>
      <c r="H55" s="35" t="s">
        <v>578</v>
      </c>
      <c r="I55" s="35" t="s">
        <v>550</v>
      </c>
      <c r="J55" s="37"/>
    </row>
    <row r="56" ht="15" customHeight="1" spans="1:10">
      <c r="A56" s="35"/>
      <c r="B56" s="37" t="s">
        <v>592</v>
      </c>
      <c r="C56" s="35" t="s">
        <v>549</v>
      </c>
      <c r="D56" s="38">
        <v>3</v>
      </c>
      <c r="E56" s="38">
        <v>10</v>
      </c>
      <c r="F56" s="39">
        <v>2400</v>
      </c>
      <c r="G56" s="36">
        <v>600</v>
      </c>
      <c r="H56" s="35" t="s">
        <v>578</v>
      </c>
      <c r="I56" s="35" t="s">
        <v>550</v>
      </c>
      <c r="J56" s="37"/>
    </row>
    <row r="57" ht="15" customHeight="1" spans="1:10">
      <c r="A57" s="35"/>
      <c r="B57" s="37" t="s">
        <v>593</v>
      </c>
      <c r="C57" s="35" t="s">
        <v>549</v>
      </c>
      <c r="D57" s="38">
        <v>3</v>
      </c>
      <c r="E57" s="38">
        <v>10</v>
      </c>
      <c r="F57" s="39">
        <v>2400</v>
      </c>
      <c r="G57" s="36">
        <v>600</v>
      </c>
      <c r="H57" s="35" t="s">
        <v>578</v>
      </c>
      <c r="I57" s="35" t="s">
        <v>550</v>
      </c>
      <c r="J57" s="37"/>
    </row>
    <row r="58" ht="15" customHeight="1" spans="1:10">
      <c r="A58" s="35"/>
      <c r="B58" s="37" t="s">
        <v>572</v>
      </c>
      <c r="C58" s="35" t="s">
        <v>549</v>
      </c>
      <c r="D58" s="38">
        <v>3</v>
      </c>
      <c r="E58" s="38">
        <v>30</v>
      </c>
      <c r="F58" s="39">
        <v>2400</v>
      </c>
      <c r="G58" s="36">
        <v>600</v>
      </c>
      <c r="H58" s="35" t="s">
        <v>578</v>
      </c>
      <c r="I58" s="35" t="s">
        <v>550</v>
      </c>
      <c r="J58" s="37"/>
    </row>
    <row r="59" ht="15" customHeight="1" spans="1:10">
      <c r="A59" s="35"/>
      <c r="B59" s="37" t="s">
        <v>594</v>
      </c>
      <c r="C59" s="35" t="s">
        <v>549</v>
      </c>
      <c r="D59" s="38">
        <v>3</v>
      </c>
      <c r="E59" s="38">
        <v>10</v>
      </c>
      <c r="F59" s="39">
        <v>2400</v>
      </c>
      <c r="G59" s="36">
        <v>600</v>
      </c>
      <c r="H59" s="35" t="s">
        <v>578</v>
      </c>
      <c r="I59" s="35" t="s">
        <v>550</v>
      </c>
      <c r="J59" s="37"/>
    </row>
    <row r="60" ht="15" customHeight="1" spans="1:10">
      <c r="A60" s="35"/>
      <c r="B60" s="37" t="s">
        <v>560</v>
      </c>
      <c r="C60" s="35" t="s">
        <v>595</v>
      </c>
      <c r="D60" s="38">
        <v>1</v>
      </c>
      <c r="E60" s="38">
        <v>10</v>
      </c>
      <c r="F60" s="39">
        <v>2400</v>
      </c>
      <c r="G60" s="36">
        <v>600</v>
      </c>
      <c r="H60" s="35" t="s">
        <v>578</v>
      </c>
      <c r="I60" s="35" t="s">
        <v>550</v>
      </c>
      <c r="J60" s="37"/>
    </row>
    <row r="61" ht="15" customHeight="1" spans="1:10">
      <c r="A61" s="35">
        <v>5</v>
      </c>
      <c r="B61" s="30" t="s">
        <v>596</v>
      </c>
      <c r="C61" s="35"/>
      <c r="D61" s="35"/>
      <c r="E61" s="35">
        <v>1245</v>
      </c>
      <c r="F61" s="36"/>
      <c r="G61" s="36"/>
      <c r="H61" s="35"/>
      <c r="I61" s="35"/>
      <c r="J61" s="37"/>
    </row>
    <row r="62" ht="15" customHeight="1" spans="1:10">
      <c r="A62" s="35"/>
      <c r="B62" s="37" t="s">
        <v>597</v>
      </c>
      <c r="C62" s="35" t="s">
        <v>549</v>
      </c>
      <c r="D62" s="38">
        <v>3</v>
      </c>
      <c r="E62" s="38">
        <v>280</v>
      </c>
      <c r="F62" s="39">
        <v>2880</v>
      </c>
      <c r="G62" s="36">
        <v>800</v>
      </c>
      <c r="H62" s="35" t="s">
        <v>550</v>
      </c>
      <c r="I62" s="35" t="s">
        <v>550</v>
      </c>
      <c r="J62" s="37"/>
    </row>
    <row r="63" ht="15" customHeight="1" spans="1:10">
      <c r="A63" s="35"/>
      <c r="B63" s="37" t="s">
        <v>598</v>
      </c>
      <c r="C63" s="35" t="s">
        <v>549</v>
      </c>
      <c r="D63" s="38">
        <v>3</v>
      </c>
      <c r="E63" s="38">
        <v>100</v>
      </c>
      <c r="F63" s="39">
        <v>2880</v>
      </c>
      <c r="G63" s="36">
        <v>800</v>
      </c>
      <c r="H63" s="35" t="s">
        <v>550</v>
      </c>
      <c r="I63" s="35" t="s">
        <v>550</v>
      </c>
      <c r="J63" s="37"/>
    </row>
    <row r="64" ht="15" customHeight="1" spans="1:10">
      <c r="A64" s="35"/>
      <c r="B64" s="37" t="s">
        <v>555</v>
      </c>
      <c r="C64" s="35" t="s">
        <v>549</v>
      </c>
      <c r="D64" s="38">
        <v>3</v>
      </c>
      <c r="E64" s="38">
        <v>160</v>
      </c>
      <c r="F64" s="39">
        <v>2880</v>
      </c>
      <c r="G64" s="36">
        <v>800</v>
      </c>
      <c r="H64" s="35" t="s">
        <v>550</v>
      </c>
      <c r="I64" s="35" t="s">
        <v>550</v>
      </c>
      <c r="J64" s="37"/>
    </row>
    <row r="65" ht="15" customHeight="1" spans="1:10">
      <c r="A65" s="35"/>
      <c r="B65" s="37" t="s">
        <v>592</v>
      </c>
      <c r="C65" s="35" t="s">
        <v>549</v>
      </c>
      <c r="D65" s="38">
        <v>3</v>
      </c>
      <c r="E65" s="38">
        <v>60</v>
      </c>
      <c r="F65" s="39">
        <v>2880</v>
      </c>
      <c r="G65" s="36">
        <v>800</v>
      </c>
      <c r="H65" s="35" t="s">
        <v>550</v>
      </c>
      <c r="I65" s="35" t="s">
        <v>550</v>
      </c>
      <c r="J65" s="37"/>
    </row>
    <row r="66" ht="15" customHeight="1" spans="1:10">
      <c r="A66" s="35"/>
      <c r="B66" s="37" t="s">
        <v>599</v>
      </c>
      <c r="C66" s="35" t="s">
        <v>549</v>
      </c>
      <c r="D66" s="38">
        <v>3</v>
      </c>
      <c r="E66" s="38">
        <v>80</v>
      </c>
      <c r="F66" s="39">
        <v>2880</v>
      </c>
      <c r="G66" s="36">
        <v>800</v>
      </c>
      <c r="H66" s="35" t="s">
        <v>550</v>
      </c>
      <c r="I66" s="35" t="s">
        <v>550</v>
      </c>
      <c r="J66" s="37"/>
    </row>
    <row r="67" ht="15" customHeight="1" spans="1:10">
      <c r="A67" s="35"/>
      <c r="B67" s="37" t="s">
        <v>561</v>
      </c>
      <c r="C67" s="35" t="s">
        <v>549</v>
      </c>
      <c r="D67" s="38">
        <v>3</v>
      </c>
      <c r="E67" s="38">
        <v>60</v>
      </c>
      <c r="F67" s="39">
        <v>2880</v>
      </c>
      <c r="G67" s="36">
        <v>800</v>
      </c>
      <c r="H67" s="35" t="s">
        <v>550</v>
      </c>
      <c r="I67" s="35" t="s">
        <v>550</v>
      </c>
      <c r="J67" s="37"/>
    </row>
    <row r="68" ht="15" customHeight="1" spans="1:10">
      <c r="A68" s="35"/>
      <c r="B68" s="37" t="s">
        <v>588</v>
      </c>
      <c r="C68" s="35" t="s">
        <v>549</v>
      </c>
      <c r="D68" s="38">
        <v>3</v>
      </c>
      <c r="E68" s="38">
        <v>120</v>
      </c>
      <c r="F68" s="39">
        <v>2880</v>
      </c>
      <c r="G68" s="36">
        <v>800</v>
      </c>
      <c r="H68" s="35" t="s">
        <v>550</v>
      </c>
      <c r="I68" s="35" t="s">
        <v>550</v>
      </c>
      <c r="J68" s="37"/>
    </row>
    <row r="69" ht="15" customHeight="1" spans="1:10">
      <c r="A69" s="35"/>
      <c r="B69" s="37" t="s">
        <v>600</v>
      </c>
      <c r="C69" s="35" t="s">
        <v>549</v>
      </c>
      <c r="D69" s="38">
        <v>3</v>
      </c>
      <c r="E69" s="38">
        <v>160</v>
      </c>
      <c r="F69" s="39">
        <v>2880</v>
      </c>
      <c r="G69" s="36">
        <v>800</v>
      </c>
      <c r="H69" s="35" t="s">
        <v>550</v>
      </c>
      <c r="I69" s="35" t="s">
        <v>550</v>
      </c>
      <c r="J69" s="37"/>
    </row>
    <row r="70" ht="15" customHeight="1" spans="1:10">
      <c r="A70" s="35"/>
      <c r="B70" s="37" t="s">
        <v>601</v>
      </c>
      <c r="C70" s="35" t="s">
        <v>549</v>
      </c>
      <c r="D70" s="38">
        <v>3</v>
      </c>
      <c r="E70" s="38">
        <v>60</v>
      </c>
      <c r="F70" s="39">
        <v>2880</v>
      </c>
      <c r="G70" s="36">
        <v>800</v>
      </c>
      <c r="H70" s="35" t="s">
        <v>550</v>
      </c>
      <c r="I70" s="35" t="s">
        <v>550</v>
      </c>
      <c r="J70" s="37"/>
    </row>
    <row r="71" ht="15" customHeight="1" spans="1:10">
      <c r="A71" s="35"/>
      <c r="B71" s="37" t="s">
        <v>602</v>
      </c>
      <c r="C71" s="35" t="s">
        <v>549</v>
      </c>
      <c r="D71" s="38">
        <v>3</v>
      </c>
      <c r="E71" s="38">
        <v>60</v>
      </c>
      <c r="F71" s="39">
        <v>2880</v>
      </c>
      <c r="G71" s="36">
        <v>800</v>
      </c>
      <c r="H71" s="35" t="s">
        <v>550</v>
      </c>
      <c r="I71" s="35" t="s">
        <v>550</v>
      </c>
      <c r="J71" s="37"/>
    </row>
    <row r="72" ht="15" customHeight="1" spans="1:10">
      <c r="A72" s="35"/>
      <c r="B72" s="37" t="s">
        <v>564</v>
      </c>
      <c r="C72" s="35" t="s">
        <v>549</v>
      </c>
      <c r="D72" s="38">
        <v>3</v>
      </c>
      <c r="E72" s="38">
        <v>60</v>
      </c>
      <c r="F72" s="39">
        <v>2880</v>
      </c>
      <c r="G72" s="36">
        <v>800</v>
      </c>
      <c r="H72" s="35" t="s">
        <v>550</v>
      </c>
      <c r="I72" s="35" t="s">
        <v>550</v>
      </c>
      <c r="J72" s="37"/>
    </row>
    <row r="73" ht="15" customHeight="1" spans="1:10">
      <c r="A73" s="35"/>
      <c r="B73" s="37" t="s">
        <v>597</v>
      </c>
      <c r="C73" s="35" t="s">
        <v>595</v>
      </c>
      <c r="D73" s="38">
        <v>1</v>
      </c>
      <c r="E73" s="38">
        <v>20</v>
      </c>
      <c r="F73" s="39">
        <v>2880</v>
      </c>
      <c r="G73" s="36">
        <v>800</v>
      </c>
      <c r="H73" s="35" t="s">
        <v>550</v>
      </c>
      <c r="I73" s="35" t="s">
        <v>550</v>
      </c>
      <c r="J73" s="37"/>
    </row>
    <row r="74" ht="15" customHeight="1" spans="1:10">
      <c r="A74" s="35"/>
      <c r="B74" s="37" t="s">
        <v>598</v>
      </c>
      <c r="C74" s="35" t="s">
        <v>595</v>
      </c>
      <c r="D74" s="38">
        <v>1</v>
      </c>
      <c r="E74" s="38">
        <v>15</v>
      </c>
      <c r="F74" s="39">
        <v>2880</v>
      </c>
      <c r="G74" s="36">
        <v>800</v>
      </c>
      <c r="H74" s="35" t="s">
        <v>550</v>
      </c>
      <c r="I74" s="35" t="s">
        <v>550</v>
      </c>
      <c r="J74" s="37"/>
    </row>
    <row r="75" ht="15" customHeight="1" spans="1:10">
      <c r="A75" s="35"/>
      <c r="B75" s="37" t="s">
        <v>588</v>
      </c>
      <c r="C75" s="35" t="s">
        <v>595</v>
      </c>
      <c r="D75" s="38">
        <v>1</v>
      </c>
      <c r="E75" s="38">
        <v>10</v>
      </c>
      <c r="F75" s="39">
        <v>2880</v>
      </c>
      <c r="G75" s="36">
        <v>800</v>
      </c>
      <c r="H75" s="35" t="s">
        <v>550</v>
      </c>
      <c r="I75" s="35" t="s">
        <v>550</v>
      </c>
      <c r="J75" s="37"/>
    </row>
    <row r="76" ht="15" customHeight="1" spans="1:10">
      <c r="A76" s="35">
        <v>6</v>
      </c>
      <c r="B76" s="30" t="s">
        <v>603</v>
      </c>
      <c r="C76" s="35"/>
      <c r="D76" s="35"/>
      <c r="E76" s="35">
        <v>1000</v>
      </c>
      <c r="F76" s="36"/>
      <c r="G76" s="36"/>
      <c r="H76" s="35"/>
      <c r="I76" s="35"/>
      <c r="J76" s="37"/>
    </row>
    <row r="77" ht="15" customHeight="1" spans="1:10">
      <c r="A77" s="35"/>
      <c r="B77" s="37" t="s">
        <v>604</v>
      </c>
      <c r="C77" s="35" t="s">
        <v>549</v>
      </c>
      <c r="D77" s="38">
        <v>3</v>
      </c>
      <c r="E77" s="38">
        <v>160</v>
      </c>
      <c r="F77" s="39">
        <v>2880</v>
      </c>
      <c r="G77" s="36">
        <v>400</v>
      </c>
      <c r="H77" s="35" t="s">
        <v>578</v>
      </c>
      <c r="I77" s="35" t="s">
        <v>550</v>
      </c>
      <c r="J77" s="37"/>
    </row>
    <row r="78" ht="15" customHeight="1" spans="1:10">
      <c r="A78" s="35"/>
      <c r="B78" s="37" t="s">
        <v>605</v>
      </c>
      <c r="C78" s="35" t="s">
        <v>549</v>
      </c>
      <c r="D78" s="38">
        <v>3</v>
      </c>
      <c r="E78" s="38">
        <v>60</v>
      </c>
      <c r="F78" s="39">
        <v>2880</v>
      </c>
      <c r="G78" s="36">
        <v>400</v>
      </c>
      <c r="H78" s="35" t="s">
        <v>578</v>
      </c>
      <c r="I78" s="35" t="s">
        <v>550</v>
      </c>
      <c r="J78" s="37"/>
    </row>
    <row r="79" ht="15" customHeight="1" spans="1:10">
      <c r="A79" s="35"/>
      <c r="B79" s="37" t="s">
        <v>606</v>
      </c>
      <c r="C79" s="35" t="s">
        <v>549</v>
      </c>
      <c r="D79" s="38">
        <v>3</v>
      </c>
      <c r="E79" s="38">
        <v>80</v>
      </c>
      <c r="F79" s="39">
        <v>2880</v>
      </c>
      <c r="G79" s="36">
        <v>400</v>
      </c>
      <c r="H79" s="35" t="s">
        <v>578</v>
      </c>
      <c r="I79" s="35" t="s">
        <v>550</v>
      </c>
      <c r="J79" s="37"/>
    </row>
    <row r="80" ht="15" customHeight="1" spans="1:10">
      <c r="A80" s="35"/>
      <c r="B80" s="37" t="s">
        <v>607</v>
      </c>
      <c r="C80" s="35" t="s">
        <v>549</v>
      </c>
      <c r="D80" s="38">
        <v>3</v>
      </c>
      <c r="E80" s="38">
        <v>80</v>
      </c>
      <c r="F80" s="39">
        <v>2880</v>
      </c>
      <c r="G80" s="36">
        <v>400</v>
      </c>
      <c r="H80" s="35" t="s">
        <v>578</v>
      </c>
      <c r="I80" s="35" t="s">
        <v>550</v>
      </c>
      <c r="J80" s="37"/>
    </row>
    <row r="81" ht="15" customHeight="1" spans="1:10">
      <c r="A81" s="35"/>
      <c r="B81" s="37" t="s">
        <v>608</v>
      </c>
      <c r="C81" s="35" t="s">
        <v>549</v>
      </c>
      <c r="D81" s="38">
        <v>3</v>
      </c>
      <c r="E81" s="38">
        <v>40</v>
      </c>
      <c r="F81" s="39">
        <v>2880</v>
      </c>
      <c r="G81" s="36">
        <v>400</v>
      </c>
      <c r="H81" s="35" t="s">
        <v>578</v>
      </c>
      <c r="I81" s="35" t="s">
        <v>550</v>
      </c>
      <c r="J81" s="37"/>
    </row>
    <row r="82" ht="15" customHeight="1" spans="1:10">
      <c r="A82" s="35"/>
      <c r="B82" s="37" t="s">
        <v>586</v>
      </c>
      <c r="C82" s="35" t="s">
        <v>549</v>
      </c>
      <c r="D82" s="38">
        <v>3</v>
      </c>
      <c r="E82" s="38">
        <v>40</v>
      </c>
      <c r="F82" s="39">
        <v>2880</v>
      </c>
      <c r="G82" s="36">
        <v>400</v>
      </c>
      <c r="H82" s="35" t="s">
        <v>578</v>
      </c>
      <c r="I82" s="35" t="s">
        <v>550</v>
      </c>
      <c r="J82" s="37"/>
    </row>
    <row r="83" ht="13.95" customHeight="1" spans="1:10">
      <c r="A83" s="35"/>
      <c r="B83" s="37" t="s">
        <v>609</v>
      </c>
      <c r="C83" s="35" t="s">
        <v>549</v>
      </c>
      <c r="D83" s="38">
        <v>3</v>
      </c>
      <c r="E83" s="38">
        <v>240</v>
      </c>
      <c r="F83" s="39">
        <v>2880</v>
      </c>
      <c r="G83" s="36">
        <v>400</v>
      </c>
      <c r="H83" s="35" t="s">
        <v>578</v>
      </c>
      <c r="I83" s="35" t="s">
        <v>550</v>
      </c>
      <c r="J83" s="37"/>
    </row>
    <row r="84" ht="15" customHeight="1" spans="1:10">
      <c r="A84" s="35"/>
      <c r="B84" s="37" t="s">
        <v>610</v>
      </c>
      <c r="C84" s="35" t="s">
        <v>549</v>
      </c>
      <c r="D84" s="38">
        <v>3</v>
      </c>
      <c r="E84" s="38">
        <v>20</v>
      </c>
      <c r="F84" s="39">
        <v>3600</v>
      </c>
      <c r="G84" s="36">
        <v>400</v>
      </c>
      <c r="H84" s="35" t="s">
        <v>578</v>
      </c>
      <c r="I84" s="35" t="s">
        <v>550</v>
      </c>
      <c r="J84" s="37"/>
    </row>
    <row r="85" ht="15" customHeight="1" spans="1:10">
      <c r="A85" s="35"/>
      <c r="B85" s="37" t="s">
        <v>611</v>
      </c>
      <c r="C85" s="35" t="s">
        <v>549</v>
      </c>
      <c r="D85" s="38">
        <v>3</v>
      </c>
      <c r="E85" s="38">
        <v>40</v>
      </c>
      <c r="F85" s="39">
        <v>2880</v>
      </c>
      <c r="G85" s="36">
        <v>400</v>
      </c>
      <c r="H85" s="35" t="s">
        <v>578</v>
      </c>
      <c r="I85" s="35" t="s">
        <v>550</v>
      </c>
      <c r="J85" s="37"/>
    </row>
    <row r="86" ht="15" customHeight="1" spans="1:10">
      <c r="A86" s="35"/>
      <c r="B86" s="37" t="s">
        <v>612</v>
      </c>
      <c r="C86" s="35" t="s">
        <v>549</v>
      </c>
      <c r="D86" s="38">
        <v>3</v>
      </c>
      <c r="E86" s="38">
        <v>120</v>
      </c>
      <c r="F86" s="39">
        <v>2880</v>
      </c>
      <c r="G86" s="36">
        <v>400</v>
      </c>
      <c r="H86" s="35" t="s">
        <v>578</v>
      </c>
      <c r="I86" s="35" t="s">
        <v>550</v>
      </c>
      <c r="J86" s="37"/>
    </row>
    <row r="87" ht="15" customHeight="1" spans="1:10">
      <c r="A87" s="35"/>
      <c r="B87" s="37" t="s">
        <v>573</v>
      </c>
      <c r="C87" s="35" t="s">
        <v>549</v>
      </c>
      <c r="D87" s="38">
        <v>3</v>
      </c>
      <c r="E87" s="38">
        <v>80</v>
      </c>
      <c r="F87" s="39">
        <v>2880</v>
      </c>
      <c r="G87" s="36">
        <v>400</v>
      </c>
      <c r="H87" s="35" t="s">
        <v>578</v>
      </c>
      <c r="I87" s="35" t="s">
        <v>550</v>
      </c>
      <c r="J87" s="37"/>
    </row>
    <row r="88" ht="15" customHeight="1" spans="1:10">
      <c r="A88" s="35"/>
      <c r="B88" s="37" t="s">
        <v>557</v>
      </c>
      <c r="C88" s="35" t="s">
        <v>549</v>
      </c>
      <c r="D88" s="38">
        <v>3</v>
      </c>
      <c r="E88" s="38">
        <v>40</v>
      </c>
      <c r="F88" s="39">
        <v>2880</v>
      </c>
      <c r="G88" s="36">
        <v>400</v>
      </c>
      <c r="H88" s="35" t="s">
        <v>578</v>
      </c>
      <c r="I88" s="35" t="s">
        <v>550</v>
      </c>
      <c r="J88" s="37"/>
    </row>
    <row r="89" ht="15" customHeight="1" spans="1:10">
      <c r="A89" s="35">
        <v>7</v>
      </c>
      <c r="B89" s="30" t="s">
        <v>613</v>
      </c>
      <c r="C89" s="35"/>
      <c r="D89" s="35"/>
      <c r="E89" s="35">
        <v>310</v>
      </c>
      <c r="F89" s="36"/>
      <c r="G89" s="36"/>
      <c r="H89" s="35"/>
      <c r="I89" s="35"/>
      <c r="J89" s="37"/>
    </row>
    <row r="90" ht="15" customHeight="1" spans="1:10">
      <c r="A90" s="35"/>
      <c r="B90" s="40" t="s">
        <v>614</v>
      </c>
      <c r="C90" s="35" t="s">
        <v>549</v>
      </c>
      <c r="D90" s="41">
        <v>3</v>
      </c>
      <c r="E90" s="41">
        <v>30</v>
      </c>
      <c r="F90" s="42">
        <v>2800</v>
      </c>
      <c r="G90" s="36">
        <v>400</v>
      </c>
      <c r="H90" s="35" t="s">
        <v>550</v>
      </c>
      <c r="I90" s="35" t="s">
        <v>550</v>
      </c>
      <c r="J90" s="37"/>
    </row>
    <row r="91" ht="15" customHeight="1" spans="1:10">
      <c r="A91" s="35"/>
      <c r="B91" s="40" t="s">
        <v>615</v>
      </c>
      <c r="C91" s="35" t="s">
        <v>549</v>
      </c>
      <c r="D91" s="41">
        <v>3</v>
      </c>
      <c r="E91" s="41">
        <v>20</v>
      </c>
      <c r="F91" s="42">
        <v>2800</v>
      </c>
      <c r="G91" s="36">
        <v>400</v>
      </c>
      <c r="H91" s="35" t="s">
        <v>550</v>
      </c>
      <c r="I91" s="35" t="s">
        <v>550</v>
      </c>
      <c r="J91" s="37"/>
    </row>
    <row r="92" ht="15" customHeight="1" spans="1:10">
      <c r="A92" s="35"/>
      <c r="B92" s="40" t="s">
        <v>616</v>
      </c>
      <c r="C92" s="35" t="s">
        <v>549</v>
      </c>
      <c r="D92" s="41">
        <v>3</v>
      </c>
      <c r="E92" s="41">
        <v>20</v>
      </c>
      <c r="F92" s="42">
        <v>2800</v>
      </c>
      <c r="G92" s="36">
        <v>400</v>
      </c>
      <c r="H92" s="35" t="s">
        <v>550</v>
      </c>
      <c r="I92" s="35" t="s">
        <v>550</v>
      </c>
      <c r="J92" s="37"/>
    </row>
    <row r="93" ht="15" customHeight="1" spans="1:10">
      <c r="A93" s="35"/>
      <c r="B93" s="40" t="s">
        <v>611</v>
      </c>
      <c r="C93" s="35" t="s">
        <v>549</v>
      </c>
      <c r="D93" s="41">
        <v>3</v>
      </c>
      <c r="E93" s="41">
        <v>50</v>
      </c>
      <c r="F93" s="42">
        <v>2800</v>
      </c>
      <c r="G93" s="36">
        <v>400</v>
      </c>
      <c r="H93" s="35" t="s">
        <v>550</v>
      </c>
      <c r="I93" s="35" t="s">
        <v>550</v>
      </c>
      <c r="J93" s="37"/>
    </row>
    <row r="94" ht="15" customHeight="1" spans="1:10">
      <c r="A94" s="35"/>
      <c r="B94" s="40" t="s">
        <v>556</v>
      </c>
      <c r="C94" s="35" t="s">
        <v>549</v>
      </c>
      <c r="D94" s="41">
        <v>3</v>
      </c>
      <c r="E94" s="41">
        <v>30</v>
      </c>
      <c r="F94" s="42">
        <v>2400</v>
      </c>
      <c r="G94" s="36">
        <v>400</v>
      </c>
      <c r="H94" s="35" t="s">
        <v>550</v>
      </c>
      <c r="I94" s="35" t="s">
        <v>550</v>
      </c>
      <c r="J94" s="37"/>
    </row>
    <row r="95" ht="15" customHeight="1" spans="1:10">
      <c r="A95" s="35"/>
      <c r="B95" s="40" t="s">
        <v>575</v>
      </c>
      <c r="C95" s="35" t="s">
        <v>549</v>
      </c>
      <c r="D95" s="41">
        <v>3</v>
      </c>
      <c r="E95" s="41">
        <v>30</v>
      </c>
      <c r="F95" s="42">
        <v>2800</v>
      </c>
      <c r="G95" s="36">
        <v>400</v>
      </c>
      <c r="H95" s="35" t="s">
        <v>550</v>
      </c>
      <c r="I95" s="35"/>
      <c r="J95" s="37"/>
    </row>
    <row r="96" ht="15" customHeight="1" spans="1:10">
      <c r="A96" s="35"/>
      <c r="B96" s="40" t="s">
        <v>617</v>
      </c>
      <c r="C96" s="35" t="s">
        <v>549</v>
      </c>
      <c r="D96" s="41">
        <v>3</v>
      </c>
      <c r="E96" s="41">
        <v>20</v>
      </c>
      <c r="F96" s="42">
        <v>2800</v>
      </c>
      <c r="G96" s="36">
        <v>400</v>
      </c>
      <c r="H96" s="35" t="s">
        <v>550</v>
      </c>
      <c r="I96" s="35" t="s">
        <v>550</v>
      </c>
      <c r="J96" s="37"/>
    </row>
    <row r="97" ht="15" customHeight="1" spans="1:10">
      <c r="A97" s="35"/>
      <c r="B97" s="40" t="s">
        <v>573</v>
      </c>
      <c r="C97" s="35" t="s">
        <v>549</v>
      </c>
      <c r="D97" s="41">
        <v>3</v>
      </c>
      <c r="E97" s="41">
        <v>30</v>
      </c>
      <c r="F97" s="42">
        <v>2400</v>
      </c>
      <c r="G97" s="36">
        <v>400</v>
      </c>
      <c r="H97" s="35" t="s">
        <v>550</v>
      </c>
      <c r="I97" s="35" t="s">
        <v>550</v>
      </c>
      <c r="J97" s="37"/>
    </row>
    <row r="98" ht="15" customHeight="1" spans="1:10">
      <c r="A98" s="35"/>
      <c r="B98" s="40" t="s">
        <v>612</v>
      </c>
      <c r="C98" s="35" t="s">
        <v>549</v>
      </c>
      <c r="D98" s="41">
        <v>3</v>
      </c>
      <c r="E98" s="41">
        <v>30</v>
      </c>
      <c r="F98" s="42">
        <v>2800</v>
      </c>
      <c r="G98" s="36">
        <v>400</v>
      </c>
      <c r="H98" s="35" t="s">
        <v>550</v>
      </c>
      <c r="I98" s="35" t="s">
        <v>550</v>
      </c>
      <c r="J98" s="37"/>
    </row>
    <row r="99" ht="15" customHeight="1" spans="1:10">
      <c r="A99" s="35"/>
      <c r="B99" s="40" t="s">
        <v>618</v>
      </c>
      <c r="C99" s="35" t="s">
        <v>549</v>
      </c>
      <c r="D99" s="41">
        <v>3</v>
      </c>
      <c r="E99" s="41">
        <v>20</v>
      </c>
      <c r="F99" s="42">
        <v>2800</v>
      </c>
      <c r="G99" s="36">
        <v>400</v>
      </c>
      <c r="H99" s="35" t="s">
        <v>550</v>
      </c>
      <c r="I99" s="35"/>
      <c r="J99" s="37"/>
    </row>
    <row r="100" ht="15" customHeight="1" spans="1:10">
      <c r="A100" s="35"/>
      <c r="B100" s="40" t="s">
        <v>619</v>
      </c>
      <c r="C100" s="35" t="s">
        <v>549</v>
      </c>
      <c r="D100" s="41">
        <v>3</v>
      </c>
      <c r="E100" s="41">
        <v>30</v>
      </c>
      <c r="F100" s="42">
        <v>2400</v>
      </c>
      <c r="G100" s="36">
        <v>400</v>
      </c>
      <c r="H100" s="35" t="s">
        <v>550</v>
      </c>
      <c r="I100" s="35" t="s">
        <v>550</v>
      </c>
      <c r="J100" s="37"/>
    </row>
    <row r="101" ht="15" customHeight="1" spans="1:10">
      <c r="A101" s="35">
        <v>8</v>
      </c>
      <c r="B101" s="37" t="s">
        <v>620</v>
      </c>
      <c r="C101" s="35"/>
      <c r="D101" s="35"/>
      <c r="E101" s="35">
        <v>500</v>
      </c>
      <c r="F101" s="36"/>
      <c r="G101" s="36"/>
      <c r="H101" s="35"/>
      <c r="I101" s="35"/>
      <c r="J101" s="37"/>
    </row>
    <row r="102" ht="15" customHeight="1" spans="1:10">
      <c r="A102" s="35"/>
      <c r="B102" s="37" t="s">
        <v>605</v>
      </c>
      <c r="C102" s="35" t="s">
        <v>549</v>
      </c>
      <c r="D102" s="38">
        <v>3</v>
      </c>
      <c r="E102" s="38">
        <v>50</v>
      </c>
      <c r="F102" s="39">
        <v>2640</v>
      </c>
      <c r="G102" s="36">
        <v>400</v>
      </c>
      <c r="H102" s="35" t="s">
        <v>578</v>
      </c>
      <c r="I102" s="35" t="s">
        <v>550</v>
      </c>
      <c r="J102" s="37"/>
    </row>
    <row r="103" ht="15" customHeight="1" spans="1:10">
      <c r="A103" s="35"/>
      <c r="B103" s="37" t="s">
        <v>621</v>
      </c>
      <c r="C103" s="35" t="s">
        <v>549</v>
      </c>
      <c r="D103" s="38">
        <v>3</v>
      </c>
      <c r="E103" s="38">
        <v>20</v>
      </c>
      <c r="F103" s="39">
        <v>2640</v>
      </c>
      <c r="G103" s="36">
        <v>400</v>
      </c>
      <c r="H103" s="35" t="s">
        <v>578</v>
      </c>
      <c r="I103" s="35" t="s">
        <v>550</v>
      </c>
      <c r="J103" s="37"/>
    </row>
    <row r="104" ht="15" customHeight="1" spans="1:10">
      <c r="A104" s="35"/>
      <c r="B104" s="37" t="s">
        <v>573</v>
      </c>
      <c r="C104" s="35" t="s">
        <v>549</v>
      </c>
      <c r="D104" s="38">
        <v>3</v>
      </c>
      <c r="E104" s="38">
        <v>40</v>
      </c>
      <c r="F104" s="39">
        <v>2640</v>
      </c>
      <c r="G104" s="36">
        <v>400</v>
      </c>
      <c r="H104" s="35" t="s">
        <v>578</v>
      </c>
      <c r="I104" s="35" t="s">
        <v>550</v>
      </c>
      <c r="J104" s="37"/>
    </row>
    <row r="105" ht="15" customHeight="1" spans="1:10">
      <c r="A105" s="35"/>
      <c r="B105" s="37" t="s">
        <v>604</v>
      </c>
      <c r="C105" s="35" t="s">
        <v>549</v>
      </c>
      <c r="D105" s="38">
        <v>3</v>
      </c>
      <c r="E105" s="38">
        <v>20</v>
      </c>
      <c r="F105" s="39">
        <v>2640</v>
      </c>
      <c r="G105" s="36">
        <v>400</v>
      </c>
      <c r="H105" s="35" t="s">
        <v>578</v>
      </c>
      <c r="I105" s="35" t="s">
        <v>550</v>
      </c>
      <c r="J105" s="37"/>
    </row>
    <row r="106" ht="15" customHeight="1" spans="1:10">
      <c r="A106" s="35"/>
      <c r="B106" s="37" t="s">
        <v>556</v>
      </c>
      <c r="C106" s="35" t="s">
        <v>549</v>
      </c>
      <c r="D106" s="38">
        <v>3</v>
      </c>
      <c r="E106" s="38">
        <v>30</v>
      </c>
      <c r="F106" s="39">
        <v>2640</v>
      </c>
      <c r="G106" s="36">
        <v>400</v>
      </c>
      <c r="H106" s="35" t="s">
        <v>578</v>
      </c>
      <c r="I106" s="35" t="s">
        <v>550</v>
      </c>
      <c r="J106" s="37"/>
    </row>
    <row r="107" ht="15" customHeight="1" spans="1:10">
      <c r="A107" s="35"/>
      <c r="B107" s="37" t="s">
        <v>567</v>
      </c>
      <c r="C107" s="35" t="s">
        <v>549</v>
      </c>
      <c r="D107" s="38">
        <v>3</v>
      </c>
      <c r="E107" s="38">
        <v>50</v>
      </c>
      <c r="F107" s="39">
        <v>2640</v>
      </c>
      <c r="G107" s="36">
        <v>400</v>
      </c>
      <c r="H107" s="35" t="s">
        <v>578</v>
      </c>
      <c r="I107" s="35" t="s">
        <v>550</v>
      </c>
      <c r="J107" s="37"/>
    </row>
    <row r="108" ht="15" customHeight="1" spans="1:10">
      <c r="A108" s="35"/>
      <c r="B108" s="37" t="s">
        <v>609</v>
      </c>
      <c r="C108" s="35" t="s">
        <v>549</v>
      </c>
      <c r="D108" s="38">
        <v>3</v>
      </c>
      <c r="E108" s="38">
        <v>120</v>
      </c>
      <c r="F108" s="39">
        <v>2640</v>
      </c>
      <c r="G108" s="36">
        <v>400</v>
      </c>
      <c r="H108" s="35" t="s">
        <v>578</v>
      </c>
      <c r="I108" s="35" t="s">
        <v>550</v>
      </c>
      <c r="J108" s="37"/>
    </row>
    <row r="109" ht="15" customHeight="1" spans="1:10">
      <c r="A109" s="35"/>
      <c r="B109" s="37" t="s">
        <v>622</v>
      </c>
      <c r="C109" s="35" t="s">
        <v>549</v>
      </c>
      <c r="D109" s="38">
        <v>3</v>
      </c>
      <c r="E109" s="38">
        <v>40</v>
      </c>
      <c r="F109" s="39">
        <v>2640</v>
      </c>
      <c r="G109" s="36">
        <v>400</v>
      </c>
      <c r="H109" s="35" t="s">
        <v>578</v>
      </c>
      <c r="I109" s="35" t="s">
        <v>550</v>
      </c>
      <c r="J109" s="37"/>
    </row>
    <row r="110" ht="15" customHeight="1" spans="1:10">
      <c r="A110" s="35"/>
      <c r="B110" s="37" t="s">
        <v>606</v>
      </c>
      <c r="C110" s="35" t="s">
        <v>549</v>
      </c>
      <c r="D110" s="38">
        <v>3</v>
      </c>
      <c r="E110" s="38">
        <v>20</v>
      </c>
      <c r="F110" s="39">
        <v>2640</v>
      </c>
      <c r="G110" s="36">
        <v>400</v>
      </c>
      <c r="H110" s="35" t="s">
        <v>578</v>
      </c>
      <c r="I110" s="35" t="s">
        <v>550</v>
      </c>
      <c r="J110" s="37"/>
    </row>
    <row r="111" ht="15" customHeight="1" spans="1:10">
      <c r="A111" s="35"/>
      <c r="B111" s="37" t="s">
        <v>607</v>
      </c>
      <c r="C111" s="35" t="s">
        <v>549</v>
      </c>
      <c r="D111" s="38">
        <v>3</v>
      </c>
      <c r="E111" s="38">
        <v>30</v>
      </c>
      <c r="F111" s="39">
        <v>2640</v>
      </c>
      <c r="G111" s="36">
        <v>400</v>
      </c>
      <c r="H111" s="35" t="s">
        <v>578</v>
      </c>
      <c r="I111" s="35" t="s">
        <v>550</v>
      </c>
      <c r="J111" s="37"/>
    </row>
    <row r="112" ht="15" customHeight="1" spans="1:10">
      <c r="A112" s="35"/>
      <c r="B112" s="37" t="s">
        <v>608</v>
      </c>
      <c r="C112" s="35" t="s">
        <v>549</v>
      </c>
      <c r="D112" s="38">
        <v>3</v>
      </c>
      <c r="E112" s="38">
        <v>80</v>
      </c>
      <c r="F112" s="39">
        <v>2640</v>
      </c>
      <c r="G112" s="36">
        <v>400</v>
      </c>
      <c r="H112" s="35" t="s">
        <v>578</v>
      </c>
      <c r="I112" s="35" t="s">
        <v>550</v>
      </c>
      <c r="J112" s="37"/>
    </row>
    <row r="113" ht="15" customHeight="1" spans="1:10">
      <c r="A113" s="35">
        <v>9</v>
      </c>
      <c r="B113" s="30" t="s">
        <v>623</v>
      </c>
      <c r="C113" s="35"/>
      <c r="D113" s="35"/>
      <c r="E113" s="35">
        <v>275</v>
      </c>
      <c r="F113" s="36"/>
      <c r="G113" s="36"/>
      <c r="H113" s="35"/>
      <c r="I113" s="35"/>
      <c r="J113" s="37"/>
    </row>
    <row r="114" ht="15" customHeight="1" spans="1:10">
      <c r="A114" s="35"/>
      <c r="B114" s="43" t="s">
        <v>624</v>
      </c>
      <c r="C114" s="35" t="s">
        <v>549</v>
      </c>
      <c r="D114" s="35">
        <v>3</v>
      </c>
      <c r="E114" s="35">
        <v>20</v>
      </c>
      <c r="F114" s="36">
        <v>2400</v>
      </c>
      <c r="G114" s="36">
        <v>400</v>
      </c>
      <c r="H114" s="35" t="s">
        <v>550</v>
      </c>
      <c r="I114" s="35" t="s">
        <v>550</v>
      </c>
      <c r="J114" s="37"/>
    </row>
    <row r="115" ht="15" customHeight="1" spans="1:10">
      <c r="A115" s="35"/>
      <c r="B115" s="43" t="s">
        <v>591</v>
      </c>
      <c r="C115" s="35" t="s">
        <v>549</v>
      </c>
      <c r="D115" s="35">
        <v>3</v>
      </c>
      <c r="E115" s="35">
        <v>35</v>
      </c>
      <c r="F115" s="36">
        <v>2400</v>
      </c>
      <c r="G115" s="36">
        <v>400</v>
      </c>
      <c r="H115" s="35" t="s">
        <v>550</v>
      </c>
      <c r="I115" s="35" t="s">
        <v>550</v>
      </c>
      <c r="J115" s="37"/>
    </row>
    <row r="116" ht="15" customHeight="1" spans="1:10">
      <c r="A116" s="35"/>
      <c r="B116" s="43" t="s">
        <v>575</v>
      </c>
      <c r="C116" s="35" t="s">
        <v>549</v>
      </c>
      <c r="D116" s="35">
        <v>3</v>
      </c>
      <c r="E116" s="35">
        <v>25</v>
      </c>
      <c r="F116" s="36">
        <v>2400</v>
      </c>
      <c r="G116" s="36">
        <v>400</v>
      </c>
      <c r="H116" s="35" t="s">
        <v>550</v>
      </c>
      <c r="I116" s="35" t="s">
        <v>550</v>
      </c>
      <c r="J116" s="37"/>
    </row>
    <row r="117" ht="15" customHeight="1" spans="1:10">
      <c r="A117" s="35"/>
      <c r="B117" s="43" t="s">
        <v>625</v>
      </c>
      <c r="C117" s="35" t="s">
        <v>549</v>
      </c>
      <c r="D117" s="35">
        <v>3</v>
      </c>
      <c r="E117" s="35">
        <v>20</v>
      </c>
      <c r="F117" s="36">
        <v>2400</v>
      </c>
      <c r="G117" s="36">
        <v>400</v>
      </c>
      <c r="H117" s="35" t="s">
        <v>550</v>
      </c>
      <c r="I117" s="35" t="s">
        <v>550</v>
      </c>
      <c r="J117" s="37"/>
    </row>
    <row r="118" ht="15" customHeight="1" spans="1:10">
      <c r="A118" s="35"/>
      <c r="B118" s="43" t="s">
        <v>626</v>
      </c>
      <c r="C118" s="35" t="s">
        <v>549</v>
      </c>
      <c r="D118" s="35">
        <v>3</v>
      </c>
      <c r="E118" s="35">
        <v>25</v>
      </c>
      <c r="F118" s="36">
        <v>2400</v>
      </c>
      <c r="G118" s="36">
        <v>400</v>
      </c>
      <c r="H118" s="35" t="s">
        <v>550</v>
      </c>
      <c r="I118" s="35" t="s">
        <v>550</v>
      </c>
      <c r="J118" s="37"/>
    </row>
    <row r="119" ht="15" customHeight="1" spans="1:10">
      <c r="A119" s="35"/>
      <c r="B119" s="43" t="s">
        <v>627</v>
      </c>
      <c r="C119" s="35" t="s">
        <v>549</v>
      </c>
      <c r="D119" s="35">
        <v>3</v>
      </c>
      <c r="E119" s="35">
        <v>10</v>
      </c>
      <c r="F119" s="36">
        <v>2400</v>
      </c>
      <c r="G119" s="36">
        <v>400</v>
      </c>
      <c r="H119" s="35" t="s">
        <v>550</v>
      </c>
      <c r="I119" s="35" t="s">
        <v>550</v>
      </c>
      <c r="J119" s="37"/>
    </row>
    <row r="120" ht="15" customHeight="1" spans="1:10">
      <c r="A120" s="35"/>
      <c r="B120" s="43" t="s">
        <v>600</v>
      </c>
      <c r="C120" s="35" t="s">
        <v>549</v>
      </c>
      <c r="D120" s="35">
        <v>3</v>
      </c>
      <c r="E120" s="35">
        <v>20</v>
      </c>
      <c r="F120" s="36">
        <v>2400</v>
      </c>
      <c r="G120" s="36">
        <v>400</v>
      </c>
      <c r="H120" s="35" t="s">
        <v>550</v>
      </c>
      <c r="I120" s="35" t="s">
        <v>550</v>
      </c>
      <c r="J120" s="37"/>
    </row>
    <row r="121" ht="15" customHeight="1" spans="1:10">
      <c r="A121" s="35"/>
      <c r="B121" s="43" t="s">
        <v>628</v>
      </c>
      <c r="C121" s="35" t="s">
        <v>549</v>
      </c>
      <c r="D121" s="35">
        <v>3</v>
      </c>
      <c r="E121" s="35">
        <v>10</v>
      </c>
      <c r="F121" s="36">
        <v>2400</v>
      </c>
      <c r="G121" s="36">
        <v>400</v>
      </c>
      <c r="H121" s="35" t="s">
        <v>550</v>
      </c>
      <c r="I121" s="35" t="s">
        <v>550</v>
      </c>
      <c r="J121" s="37"/>
    </row>
    <row r="122" ht="15" customHeight="1" spans="1:10">
      <c r="A122" s="35"/>
      <c r="B122" s="43" t="s">
        <v>598</v>
      </c>
      <c r="C122" s="35" t="s">
        <v>549</v>
      </c>
      <c r="D122" s="35">
        <v>3</v>
      </c>
      <c r="E122" s="35">
        <v>20</v>
      </c>
      <c r="F122" s="36">
        <v>2400</v>
      </c>
      <c r="G122" s="36">
        <v>400</v>
      </c>
      <c r="H122" s="35" t="s">
        <v>550</v>
      </c>
      <c r="I122" s="35" t="s">
        <v>550</v>
      </c>
      <c r="J122" s="37"/>
    </row>
    <row r="123" ht="15" customHeight="1" spans="1:10">
      <c r="A123" s="35"/>
      <c r="B123" s="43" t="s">
        <v>559</v>
      </c>
      <c r="C123" s="35" t="s">
        <v>549</v>
      </c>
      <c r="D123" s="35">
        <v>3</v>
      </c>
      <c r="E123" s="35">
        <v>20</v>
      </c>
      <c r="F123" s="36">
        <v>2400</v>
      </c>
      <c r="G123" s="36">
        <v>400</v>
      </c>
      <c r="H123" s="35" t="s">
        <v>550</v>
      </c>
      <c r="I123" s="35" t="s">
        <v>550</v>
      </c>
      <c r="J123" s="37"/>
    </row>
    <row r="124" ht="15" customHeight="1" spans="1:10">
      <c r="A124" s="35"/>
      <c r="B124" s="43" t="s">
        <v>560</v>
      </c>
      <c r="C124" s="35" t="s">
        <v>549</v>
      </c>
      <c r="D124" s="35">
        <v>3</v>
      </c>
      <c r="E124" s="35">
        <v>35</v>
      </c>
      <c r="F124" s="36">
        <v>2400</v>
      </c>
      <c r="G124" s="36">
        <v>400</v>
      </c>
      <c r="H124" s="35" t="s">
        <v>550</v>
      </c>
      <c r="I124" s="35" t="s">
        <v>550</v>
      </c>
      <c r="J124" s="37"/>
    </row>
    <row r="125" ht="15" customHeight="1" spans="1:10">
      <c r="A125" s="35"/>
      <c r="B125" s="43" t="s">
        <v>609</v>
      </c>
      <c r="C125" s="35" t="s">
        <v>549</v>
      </c>
      <c r="D125" s="35">
        <v>3</v>
      </c>
      <c r="E125" s="35">
        <v>35</v>
      </c>
      <c r="F125" s="36">
        <v>2400</v>
      </c>
      <c r="G125" s="36">
        <v>400</v>
      </c>
      <c r="H125" s="35" t="s">
        <v>550</v>
      </c>
      <c r="I125" s="35" t="s">
        <v>550</v>
      </c>
      <c r="J125" s="37"/>
    </row>
    <row r="126" ht="15" customHeight="1" spans="1:10">
      <c r="A126" s="35">
        <v>10</v>
      </c>
      <c r="B126" s="30" t="s">
        <v>629</v>
      </c>
      <c r="C126" s="35"/>
      <c r="D126" s="35"/>
      <c r="E126" s="35">
        <v>430</v>
      </c>
      <c r="F126" s="36"/>
      <c r="G126" s="36"/>
      <c r="H126" s="35"/>
      <c r="I126" s="35"/>
      <c r="J126" s="37"/>
    </row>
    <row r="127" ht="15" customHeight="1" spans="1:10">
      <c r="A127" s="35"/>
      <c r="B127" s="37" t="s">
        <v>609</v>
      </c>
      <c r="C127" s="35" t="s">
        <v>549</v>
      </c>
      <c r="D127" s="38">
        <v>3</v>
      </c>
      <c r="E127" s="38">
        <v>360</v>
      </c>
      <c r="F127" s="39">
        <v>1800</v>
      </c>
      <c r="G127" s="36">
        <v>300</v>
      </c>
      <c r="H127" s="35" t="s">
        <v>578</v>
      </c>
      <c r="I127" s="35" t="s">
        <v>550</v>
      </c>
      <c r="J127" s="37"/>
    </row>
    <row r="128" ht="15" customHeight="1" spans="1:10">
      <c r="A128" s="35"/>
      <c r="B128" s="37" t="s">
        <v>622</v>
      </c>
      <c r="C128" s="35" t="s">
        <v>549</v>
      </c>
      <c r="D128" s="38">
        <v>3</v>
      </c>
      <c r="E128" s="38">
        <v>25</v>
      </c>
      <c r="F128" s="39">
        <v>1800</v>
      </c>
      <c r="G128" s="36">
        <v>300</v>
      </c>
      <c r="H128" s="35" t="s">
        <v>578</v>
      </c>
      <c r="I128" s="35" t="s">
        <v>550</v>
      </c>
      <c r="J128" s="37"/>
    </row>
    <row r="129" ht="15" customHeight="1" spans="1:10">
      <c r="A129" s="35"/>
      <c r="B129" s="37" t="s">
        <v>237</v>
      </c>
      <c r="C129" s="35" t="s">
        <v>549</v>
      </c>
      <c r="D129" s="38">
        <v>3</v>
      </c>
      <c r="E129" s="38">
        <v>25</v>
      </c>
      <c r="F129" s="39">
        <v>3600</v>
      </c>
      <c r="G129" s="36">
        <v>300</v>
      </c>
      <c r="H129" s="35" t="s">
        <v>578</v>
      </c>
      <c r="I129" s="35" t="s">
        <v>550</v>
      </c>
      <c r="J129" s="37"/>
    </row>
    <row r="130" ht="15" customHeight="1" spans="1:10">
      <c r="A130" s="35"/>
      <c r="B130" s="37" t="s">
        <v>610</v>
      </c>
      <c r="C130" s="35" t="s">
        <v>549</v>
      </c>
      <c r="D130" s="38">
        <v>3</v>
      </c>
      <c r="E130" s="38">
        <v>20</v>
      </c>
      <c r="F130" s="39">
        <v>3600</v>
      </c>
      <c r="G130" s="36">
        <v>300</v>
      </c>
      <c r="H130" s="35" t="s">
        <v>578</v>
      </c>
      <c r="I130" s="35" t="s">
        <v>550</v>
      </c>
      <c r="J130" s="37"/>
    </row>
    <row r="131" ht="15" customHeight="1" spans="1:10">
      <c r="A131" s="35"/>
      <c r="B131" s="37"/>
      <c r="C131" s="35"/>
      <c r="D131" s="38"/>
      <c r="E131" s="38"/>
      <c r="F131" s="39"/>
      <c r="G131" s="36"/>
      <c r="H131" s="35"/>
      <c r="I131" s="35"/>
      <c r="J131" s="37"/>
    </row>
    <row r="132" ht="15" customHeight="1" spans="1:10">
      <c r="A132" s="44" t="s">
        <v>630</v>
      </c>
      <c r="B132" s="44"/>
      <c r="C132" s="36"/>
      <c r="D132" s="36"/>
      <c r="E132" s="36">
        <v>354</v>
      </c>
      <c r="F132" s="36"/>
      <c r="G132" s="36"/>
      <c r="H132" s="36"/>
      <c r="I132" s="36"/>
      <c r="J132" s="46"/>
    </row>
    <row r="133" ht="15" customHeight="1" spans="1:10">
      <c r="A133" s="36"/>
      <c r="B133" s="45" t="s">
        <v>631</v>
      </c>
      <c r="C133" s="36"/>
      <c r="D133" s="36"/>
      <c r="E133" s="36">
        <v>350</v>
      </c>
      <c r="F133" s="36"/>
      <c r="G133" s="36"/>
      <c r="H133" s="36"/>
      <c r="I133" s="36"/>
      <c r="J133" s="46"/>
    </row>
    <row r="134" ht="15" customHeight="1" spans="1:10">
      <c r="A134" s="36"/>
      <c r="B134" s="46" t="s">
        <v>237</v>
      </c>
      <c r="C134" s="36" t="s">
        <v>549</v>
      </c>
      <c r="D134" s="39">
        <v>3</v>
      </c>
      <c r="E134" s="39">
        <v>170</v>
      </c>
      <c r="F134" s="39">
        <v>16800</v>
      </c>
      <c r="G134" s="36">
        <v>3800</v>
      </c>
      <c r="H134" s="36" t="s">
        <v>550</v>
      </c>
      <c r="I134" s="36"/>
      <c r="J134" s="46"/>
    </row>
    <row r="135" ht="15" customHeight="1" spans="1:10">
      <c r="A135" s="36"/>
      <c r="B135" s="46" t="s">
        <v>574</v>
      </c>
      <c r="C135" s="36" t="s">
        <v>549</v>
      </c>
      <c r="D135" s="39">
        <v>3</v>
      </c>
      <c r="E135" s="39">
        <v>30</v>
      </c>
      <c r="F135" s="39">
        <v>12370</v>
      </c>
      <c r="G135" s="36">
        <v>3800</v>
      </c>
      <c r="H135" s="36" t="s">
        <v>550</v>
      </c>
      <c r="I135" s="36"/>
      <c r="J135" s="46"/>
    </row>
    <row r="136" ht="15" customHeight="1" spans="1:10">
      <c r="A136" s="36"/>
      <c r="B136" s="46" t="s">
        <v>560</v>
      </c>
      <c r="C136" s="36" t="s">
        <v>549</v>
      </c>
      <c r="D136" s="39">
        <v>3</v>
      </c>
      <c r="E136" s="39">
        <v>30</v>
      </c>
      <c r="F136" s="39">
        <v>10370</v>
      </c>
      <c r="G136" s="36">
        <v>3800</v>
      </c>
      <c r="H136" s="36" t="s">
        <v>550</v>
      </c>
      <c r="I136" s="36"/>
      <c r="J136" s="46"/>
    </row>
    <row r="137" ht="15" customHeight="1" spans="1:10">
      <c r="A137" s="36"/>
      <c r="B137" s="46" t="s">
        <v>609</v>
      </c>
      <c r="C137" s="36" t="s">
        <v>549</v>
      </c>
      <c r="D137" s="39">
        <v>3</v>
      </c>
      <c r="E137" s="39">
        <v>20</v>
      </c>
      <c r="F137" s="39">
        <v>8370</v>
      </c>
      <c r="G137" s="36">
        <v>3800</v>
      </c>
      <c r="H137" s="36" t="s">
        <v>550</v>
      </c>
      <c r="I137" s="36"/>
      <c r="J137" s="46"/>
    </row>
    <row r="138" ht="15" customHeight="1" spans="1:10">
      <c r="A138" s="36"/>
      <c r="B138" s="46" t="s">
        <v>597</v>
      </c>
      <c r="C138" s="36" t="s">
        <v>549</v>
      </c>
      <c r="D138" s="39">
        <v>3</v>
      </c>
      <c r="E138" s="39">
        <v>50</v>
      </c>
      <c r="F138" s="39">
        <v>10370</v>
      </c>
      <c r="G138" s="36">
        <v>3800</v>
      </c>
      <c r="H138" s="36" t="s">
        <v>550</v>
      </c>
      <c r="I138" s="36"/>
      <c r="J138" s="46"/>
    </row>
    <row r="139" ht="15" customHeight="1" spans="1:10">
      <c r="A139" s="36"/>
      <c r="B139" s="46" t="s">
        <v>632</v>
      </c>
      <c r="C139" s="36" t="s">
        <v>549</v>
      </c>
      <c r="D139" s="39">
        <v>3</v>
      </c>
      <c r="E139" s="39">
        <v>20</v>
      </c>
      <c r="F139" s="39">
        <v>20370</v>
      </c>
      <c r="G139" s="36">
        <v>3800</v>
      </c>
      <c r="H139" s="36" t="s">
        <v>550</v>
      </c>
      <c r="I139" s="36"/>
      <c r="J139" s="46"/>
    </row>
    <row r="140" ht="15" customHeight="1" spans="1:10">
      <c r="A140" s="36"/>
      <c r="B140" s="46" t="s">
        <v>562</v>
      </c>
      <c r="C140" s="36" t="s">
        <v>549</v>
      </c>
      <c r="D140" s="39">
        <v>3</v>
      </c>
      <c r="E140" s="39">
        <v>30</v>
      </c>
      <c r="F140" s="39">
        <v>10370</v>
      </c>
      <c r="G140" s="36">
        <v>3800</v>
      </c>
      <c r="H140" s="36" t="s">
        <v>550</v>
      </c>
      <c r="I140" s="36"/>
      <c r="J140" s="46"/>
    </row>
    <row r="141" ht="15" customHeight="1" spans="1:10">
      <c r="A141" s="36"/>
      <c r="B141" s="45" t="s">
        <v>633</v>
      </c>
      <c r="C141" s="36"/>
      <c r="D141" s="36"/>
      <c r="E141" s="36">
        <v>4</v>
      </c>
      <c r="F141" s="36"/>
      <c r="G141" s="36"/>
      <c r="H141" s="36"/>
      <c r="I141" s="36"/>
      <c r="J141" s="46"/>
    </row>
    <row r="142" ht="15" customHeight="1" spans="1:10">
      <c r="A142" s="36"/>
      <c r="B142" s="46" t="s">
        <v>634</v>
      </c>
      <c r="C142" s="36" t="s">
        <v>549</v>
      </c>
      <c r="D142" s="36">
        <v>3</v>
      </c>
      <c r="E142" s="36">
        <v>4</v>
      </c>
      <c r="F142" s="36" t="s">
        <v>160</v>
      </c>
      <c r="G142" s="36" t="s">
        <v>160</v>
      </c>
      <c r="H142" s="36" t="s">
        <v>578</v>
      </c>
      <c r="I142" s="36" t="s">
        <v>550</v>
      </c>
      <c r="J142" s="46" t="s">
        <v>635</v>
      </c>
    </row>
    <row r="143" ht="15" customHeight="1" spans="1:10">
      <c r="A143" s="44" t="s">
        <v>636</v>
      </c>
      <c r="B143" s="44"/>
      <c r="C143" s="36"/>
      <c r="D143" s="36"/>
      <c r="E143" s="36">
        <v>39</v>
      </c>
      <c r="F143" s="36"/>
      <c r="G143" s="36"/>
      <c r="H143" s="36"/>
      <c r="I143" s="36"/>
      <c r="J143" s="46"/>
    </row>
    <row r="144" ht="15" customHeight="1" spans="1:10">
      <c r="A144" s="36"/>
      <c r="B144" s="45" t="s">
        <v>637</v>
      </c>
      <c r="C144" s="36"/>
      <c r="D144" s="36"/>
      <c r="E144" s="36">
        <v>7</v>
      </c>
      <c r="F144" s="36"/>
      <c r="G144" s="36"/>
      <c r="H144" s="36"/>
      <c r="I144" s="36"/>
      <c r="J144" s="46"/>
    </row>
    <row r="145" ht="15" customHeight="1" spans="1:10">
      <c r="A145" s="36"/>
      <c r="B145" s="46" t="s">
        <v>638</v>
      </c>
      <c r="C145" s="36" t="s">
        <v>549</v>
      </c>
      <c r="D145" s="39">
        <v>3</v>
      </c>
      <c r="E145" s="39">
        <v>7</v>
      </c>
      <c r="F145" s="39" t="s">
        <v>160</v>
      </c>
      <c r="G145" s="36" t="s">
        <v>160</v>
      </c>
      <c r="H145" s="36" t="s">
        <v>550</v>
      </c>
      <c r="I145" s="36" t="s">
        <v>550</v>
      </c>
      <c r="J145" s="46" t="s">
        <v>635</v>
      </c>
    </row>
    <row r="146" ht="15" customHeight="1" spans="1:10">
      <c r="A146" s="36"/>
      <c r="B146" s="45" t="s">
        <v>639</v>
      </c>
      <c r="C146" s="36"/>
      <c r="D146" s="36"/>
      <c r="E146" s="36">
        <v>32</v>
      </c>
      <c r="F146" s="36"/>
      <c r="G146" s="36"/>
      <c r="H146" s="36"/>
      <c r="I146" s="36"/>
      <c r="J146" s="46" t="s">
        <v>160</v>
      </c>
    </row>
    <row r="147" ht="15" customHeight="1" spans="1:10">
      <c r="A147" s="36"/>
      <c r="B147" s="46" t="s">
        <v>640</v>
      </c>
      <c r="C147" s="36" t="s">
        <v>549</v>
      </c>
      <c r="D147" s="39">
        <v>3</v>
      </c>
      <c r="E147" s="39">
        <v>32</v>
      </c>
      <c r="F147" s="39" t="s">
        <v>160</v>
      </c>
      <c r="G147" s="36"/>
      <c r="H147" s="36"/>
      <c r="I147" s="36"/>
      <c r="J147" s="46" t="s">
        <v>641</v>
      </c>
    </row>
    <row r="148" ht="15" customHeight="1" spans="1:10">
      <c r="A148" s="44" t="s">
        <v>642</v>
      </c>
      <c r="B148" s="44"/>
      <c r="C148" s="36"/>
      <c r="D148" s="36"/>
      <c r="E148" s="36">
        <v>1271</v>
      </c>
      <c r="F148" s="36"/>
      <c r="G148" s="36"/>
      <c r="H148" s="36"/>
      <c r="I148" s="36"/>
      <c r="J148" s="46"/>
    </row>
    <row r="149" ht="15" customHeight="1" spans="1:10">
      <c r="A149" s="36"/>
      <c r="B149" s="45" t="s">
        <v>643</v>
      </c>
      <c r="C149" s="36"/>
      <c r="D149" s="36"/>
      <c r="E149" s="36">
        <v>10</v>
      </c>
      <c r="F149" s="36"/>
      <c r="G149" s="36"/>
      <c r="H149" s="36"/>
      <c r="I149" s="36"/>
      <c r="J149" s="46"/>
    </row>
    <row r="150" ht="15" customHeight="1" spans="1:10">
      <c r="A150" s="36"/>
      <c r="B150" s="46" t="s">
        <v>644</v>
      </c>
      <c r="C150" s="36" t="s">
        <v>549</v>
      </c>
      <c r="D150" s="36">
        <v>3</v>
      </c>
      <c r="E150" s="36">
        <v>10</v>
      </c>
      <c r="F150" s="36" t="s">
        <v>160</v>
      </c>
      <c r="G150" s="36" t="s">
        <v>160</v>
      </c>
      <c r="H150" s="36" t="s">
        <v>578</v>
      </c>
      <c r="I150" s="36" t="s">
        <v>550</v>
      </c>
      <c r="J150" s="46" t="s">
        <v>645</v>
      </c>
    </row>
    <row r="151" ht="15" customHeight="1" spans="1:10">
      <c r="A151" s="36"/>
      <c r="B151" s="45" t="s">
        <v>646</v>
      </c>
      <c r="C151" s="36"/>
      <c r="D151" s="36"/>
      <c r="E151" s="36">
        <v>180</v>
      </c>
      <c r="F151" s="36"/>
      <c r="G151" s="36"/>
      <c r="H151" s="36"/>
      <c r="I151" s="36"/>
      <c r="J151" s="46"/>
    </row>
    <row r="152" ht="15" customHeight="1" spans="1:10">
      <c r="A152" s="36"/>
      <c r="B152" s="46" t="s">
        <v>551</v>
      </c>
      <c r="C152" s="36" t="s">
        <v>549</v>
      </c>
      <c r="D152" s="36">
        <v>3</v>
      </c>
      <c r="E152" s="36">
        <v>20</v>
      </c>
      <c r="F152" s="36">
        <v>2800</v>
      </c>
      <c r="G152" s="36">
        <v>800</v>
      </c>
      <c r="H152" s="36" t="s">
        <v>550</v>
      </c>
      <c r="I152" s="36" t="s">
        <v>550</v>
      </c>
      <c r="J152" s="46"/>
    </row>
    <row r="153" ht="15" customHeight="1" spans="1:10">
      <c r="A153" s="36"/>
      <c r="B153" s="46" t="s">
        <v>600</v>
      </c>
      <c r="C153" s="36" t="s">
        <v>549</v>
      </c>
      <c r="D153" s="36">
        <v>3</v>
      </c>
      <c r="E153" s="36">
        <v>20</v>
      </c>
      <c r="F153" s="36">
        <v>2800</v>
      </c>
      <c r="G153" s="36">
        <v>800</v>
      </c>
      <c r="H153" s="36" t="s">
        <v>550</v>
      </c>
      <c r="I153" s="36" t="s">
        <v>550</v>
      </c>
      <c r="J153" s="46"/>
    </row>
    <row r="154" ht="15" customHeight="1" spans="1:10">
      <c r="A154" s="36"/>
      <c r="B154" s="46" t="s">
        <v>563</v>
      </c>
      <c r="C154" s="36" t="s">
        <v>549</v>
      </c>
      <c r="D154" s="36">
        <v>3</v>
      </c>
      <c r="E154" s="36">
        <v>20</v>
      </c>
      <c r="F154" s="36">
        <v>2800</v>
      </c>
      <c r="G154" s="36">
        <v>800</v>
      </c>
      <c r="H154" s="36" t="s">
        <v>550</v>
      </c>
      <c r="I154" s="36" t="s">
        <v>550</v>
      </c>
      <c r="J154" s="46"/>
    </row>
    <row r="155" ht="15" customHeight="1" spans="1:10">
      <c r="A155" s="36"/>
      <c r="B155" s="46" t="s">
        <v>597</v>
      </c>
      <c r="C155" s="36" t="s">
        <v>549</v>
      </c>
      <c r="D155" s="36">
        <v>3</v>
      </c>
      <c r="E155" s="36">
        <v>20</v>
      </c>
      <c r="F155" s="36">
        <v>2800</v>
      </c>
      <c r="G155" s="36">
        <v>800</v>
      </c>
      <c r="H155" s="36" t="s">
        <v>550</v>
      </c>
      <c r="I155" s="36" t="s">
        <v>550</v>
      </c>
      <c r="J155" s="46"/>
    </row>
    <row r="156" ht="15" customHeight="1" spans="1:10">
      <c r="A156" s="36"/>
      <c r="B156" s="46" t="s">
        <v>560</v>
      </c>
      <c r="C156" s="36" t="s">
        <v>549</v>
      </c>
      <c r="D156" s="36">
        <v>3</v>
      </c>
      <c r="E156" s="36">
        <v>20</v>
      </c>
      <c r="F156" s="36">
        <v>2800</v>
      </c>
      <c r="G156" s="36">
        <v>800</v>
      </c>
      <c r="H156" s="36" t="s">
        <v>550</v>
      </c>
      <c r="I156" s="36" t="s">
        <v>550</v>
      </c>
      <c r="J156" s="46"/>
    </row>
    <row r="157" ht="15" customHeight="1" spans="1:10">
      <c r="A157" s="36"/>
      <c r="B157" s="46" t="s">
        <v>574</v>
      </c>
      <c r="C157" s="36" t="s">
        <v>549</v>
      </c>
      <c r="D157" s="36">
        <v>3</v>
      </c>
      <c r="E157" s="36">
        <v>20</v>
      </c>
      <c r="F157" s="36">
        <v>2800</v>
      </c>
      <c r="G157" s="36">
        <v>800</v>
      </c>
      <c r="H157" s="36" t="s">
        <v>550</v>
      </c>
      <c r="I157" s="36" t="s">
        <v>550</v>
      </c>
      <c r="J157" s="46"/>
    </row>
    <row r="158" ht="15" customHeight="1" spans="1:10">
      <c r="A158" s="36"/>
      <c r="B158" s="46" t="s">
        <v>573</v>
      </c>
      <c r="C158" s="36" t="s">
        <v>549</v>
      </c>
      <c r="D158" s="36">
        <v>3</v>
      </c>
      <c r="E158" s="36">
        <v>20</v>
      </c>
      <c r="F158" s="36">
        <v>2800</v>
      </c>
      <c r="G158" s="36">
        <v>800</v>
      </c>
      <c r="H158" s="36" t="s">
        <v>550</v>
      </c>
      <c r="I158" s="36" t="s">
        <v>550</v>
      </c>
      <c r="J158" s="46"/>
    </row>
    <row r="159" ht="15" customHeight="1" spans="1:10">
      <c r="A159" s="36"/>
      <c r="B159" s="46" t="s">
        <v>556</v>
      </c>
      <c r="C159" s="36" t="s">
        <v>549</v>
      </c>
      <c r="D159" s="36">
        <v>3</v>
      </c>
      <c r="E159" s="36">
        <v>20</v>
      </c>
      <c r="F159" s="36">
        <v>2800</v>
      </c>
      <c r="G159" s="36">
        <v>800</v>
      </c>
      <c r="H159" s="36" t="s">
        <v>578</v>
      </c>
      <c r="I159" s="36" t="s">
        <v>550</v>
      </c>
      <c r="J159" s="46"/>
    </row>
    <row r="160" ht="15" customHeight="1" spans="1:10">
      <c r="A160" s="36"/>
      <c r="B160" s="46" t="s">
        <v>647</v>
      </c>
      <c r="C160" s="36" t="s">
        <v>549</v>
      </c>
      <c r="D160" s="36">
        <v>3</v>
      </c>
      <c r="E160" s="36">
        <v>20</v>
      </c>
      <c r="F160" s="36">
        <v>2800</v>
      </c>
      <c r="G160" s="36">
        <v>800</v>
      </c>
      <c r="H160" s="36" t="s">
        <v>550</v>
      </c>
      <c r="I160" s="36" t="s">
        <v>550</v>
      </c>
      <c r="J160" s="46"/>
    </row>
    <row r="161" ht="15" customHeight="1" spans="1:10">
      <c r="A161" s="36"/>
      <c r="B161" s="45" t="s">
        <v>648</v>
      </c>
      <c r="C161" s="36"/>
      <c r="D161" s="36"/>
      <c r="E161" s="36">
        <v>358</v>
      </c>
      <c r="F161" s="36"/>
      <c r="G161" s="36"/>
      <c r="H161" s="36"/>
      <c r="I161" s="36"/>
      <c r="J161" s="46"/>
    </row>
    <row r="162" ht="15" customHeight="1" spans="1:10">
      <c r="A162" s="36"/>
      <c r="B162" s="46" t="s">
        <v>574</v>
      </c>
      <c r="C162" s="36" t="s">
        <v>549</v>
      </c>
      <c r="D162" s="36">
        <v>3</v>
      </c>
      <c r="E162" s="39">
        <v>20</v>
      </c>
      <c r="F162" s="36">
        <v>3200</v>
      </c>
      <c r="G162" s="36">
        <v>700</v>
      </c>
      <c r="H162" s="36" t="s">
        <v>550</v>
      </c>
      <c r="I162" s="36" t="s">
        <v>550</v>
      </c>
      <c r="J162" s="46"/>
    </row>
    <row r="163" ht="15" customHeight="1" spans="1:10">
      <c r="A163" s="36"/>
      <c r="B163" s="46" t="s">
        <v>649</v>
      </c>
      <c r="C163" s="36" t="s">
        <v>549</v>
      </c>
      <c r="D163" s="36">
        <v>3</v>
      </c>
      <c r="E163" s="39">
        <v>20</v>
      </c>
      <c r="F163" s="36">
        <v>3500</v>
      </c>
      <c r="G163" s="36">
        <v>700</v>
      </c>
      <c r="H163" s="36" t="s">
        <v>550</v>
      </c>
      <c r="I163" s="36" t="s">
        <v>550</v>
      </c>
      <c r="J163" s="46"/>
    </row>
    <row r="164" ht="15" customHeight="1" spans="1:10">
      <c r="A164" s="36"/>
      <c r="B164" s="46" t="s">
        <v>606</v>
      </c>
      <c r="C164" s="36" t="s">
        <v>549</v>
      </c>
      <c r="D164" s="36">
        <v>3</v>
      </c>
      <c r="E164" s="39">
        <v>20</v>
      </c>
      <c r="F164" s="36">
        <v>3000</v>
      </c>
      <c r="G164" s="36">
        <v>700</v>
      </c>
      <c r="H164" s="36" t="s">
        <v>550</v>
      </c>
      <c r="I164" s="36" t="s">
        <v>550</v>
      </c>
      <c r="J164" s="46"/>
    </row>
    <row r="165" ht="15" customHeight="1" spans="1:10">
      <c r="A165" s="36"/>
      <c r="B165" s="46" t="s">
        <v>548</v>
      </c>
      <c r="C165" s="36" t="s">
        <v>549</v>
      </c>
      <c r="D165" s="36">
        <v>3</v>
      </c>
      <c r="E165" s="39">
        <v>20</v>
      </c>
      <c r="F165" s="36">
        <v>3000</v>
      </c>
      <c r="G165" s="36">
        <v>700</v>
      </c>
      <c r="H165" s="36" t="s">
        <v>550</v>
      </c>
      <c r="I165" s="36" t="s">
        <v>550</v>
      </c>
      <c r="J165" s="46"/>
    </row>
    <row r="166" ht="15" customHeight="1" spans="1:10">
      <c r="A166" s="36"/>
      <c r="B166" s="46" t="s">
        <v>551</v>
      </c>
      <c r="C166" s="36" t="s">
        <v>549</v>
      </c>
      <c r="D166" s="36">
        <v>3</v>
      </c>
      <c r="E166" s="39">
        <v>30</v>
      </c>
      <c r="F166" s="36">
        <v>3000</v>
      </c>
      <c r="G166" s="36">
        <v>700</v>
      </c>
      <c r="H166" s="36" t="s">
        <v>550</v>
      </c>
      <c r="I166" s="36" t="s">
        <v>550</v>
      </c>
      <c r="J166" s="46"/>
    </row>
    <row r="167" ht="15" customHeight="1" spans="1:10">
      <c r="A167" s="36"/>
      <c r="B167" s="46" t="s">
        <v>552</v>
      </c>
      <c r="C167" s="36" t="s">
        <v>549</v>
      </c>
      <c r="D167" s="36">
        <v>3</v>
      </c>
      <c r="E167" s="39">
        <v>20</v>
      </c>
      <c r="F167" s="36">
        <v>3000</v>
      </c>
      <c r="G167" s="36">
        <v>700</v>
      </c>
      <c r="H167" s="36" t="s">
        <v>550</v>
      </c>
      <c r="I167" s="36" t="s">
        <v>550</v>
      </c>
      <c r="J167" s="46"/>
    </row>
    <row r="168" ht="15" customHeight="1" spans="1:10">
      <c r="A168" s="36"/>
      <c r="B168" s="46" t="s">
        <v>597</v>
      </c>
      <c r="C168" s="36" t="s">
        <v>549</v>
      </c>
      <c r="D168" s="36">
        <v>3</v>
      </c>
      <c r="E168" s="39">
        <v>20</v>
      </c>
      <c r="F168" s="36">
        <v>3000</v>
      </c>
      <c r="G168" s="36">
        <v>700</v>
      </c>
      <c r="H168" s="36" t="s">
        <v>550</v>
      </c>
      <c r="I168" s="36" t="s">
        <v>550</v>
      </c>
      <c r="J168" s="46"/>
    </row>
    <row r="169" ht="15" customHeight="1" spans="1:10">
      <c r="A169" s="36"/>
      <c r="B169" s="46" t="s">
        <v>599</v>
      </c>
      <c r="C169" s="36" t="s">
        <v>549</v>
      </c>
      <c r="D169" s="36">
        <v>3</v>
      </c>
      <c r="E169" s="39">
        <v>20</v>
      </c>
      <c r="F169" s="36">
        <v>3000</v>
      </c>
      <c r="G169" s="36">
        <v>700</v>
      </c>
      <c r="H169" s="36" t="s">
        <v>550</v>
      </c>
      <c r="I169" s="36" t="s">
        <v>550</v>
      </c>
      <c r="J169" s="46"/>
    </row>
    <row r="170" ht="15" customHeight="1" spans="1:10">
      <c r="A170" s="36"/>
      <c r="B170" s="46" t="s">
        <v>563</v>
      </c>
      <c r="C170" s="36" t="s">
        <v>549</v>
      </c>
      <c r="D170" s="36">
        <v>3</v>
      </c>
      <c r="E170" s="39">
        <v>20</v>
      </c>
      <c r="F170" s="36">
        <v>3000</v>
      </c>
      <c r="G170" s="36">
        <v>700</v>
      </c>
      <c r="H170" s="36" t="s">
        <v>550</v>
      </c>
      <c r="I170" s="36" t="s">
        <v>550</v>
      </c>
      <c r="J170" s="46"/>
    </row>
    <row r="171" ht="15" customHeight="1" spans="1:10">
      <c r="A171" s="36"/>
      <c r="B171" s="46" t="s">
        <v>559</v>
      </c>
      <c r="C171" s="36" t="s">
        <v>549</v>
      </c>
      <c r="D171" s="36">
        <v>3</v>
      </c>
      <c r="E171" s="39">
        <v>20</v>
      </c>
      <c r="F171" s="36">
        <v>3000</v>
      </c>
      <c r="G171" s="36">
        <v>700</v>
      </c>
      <c r="H171" s="36" t="s">
        <v>550</v>
      </c>
      <c r="I171" s="36" t="s">
        <v>550</v>
      </c>
      <c r="J171" s="46"/>
    </row>
    <row r="172" ht="15" customHeight="1" spans="1:10">
      <c r="A172" s="36"/>
      <c r="B172" s="46" t="s">
        <v>609</v>
      </c>
      <c r="C172" s="36" t="s">
        <v>549</v>
      </c>
      <c r="D172" s="36">
        <v>3</v>
      </c>
      <c r="E172" s="39">
        <v>30</v>
      </c>
      <c r="F172" s="36">
        <v>3500</v>
      </c>
      <c r="G172" s="36">
        <v>700</v>
      </c>
      <c r="H172" s="36" t="s">
        <v>550</v>
      </c>
      <c r="I172" s="36" t="s">
        <v>550</v>
      </c>
      <c r="J172" s="46"/>
    </row>
    <row r="173" ht="15" customHeight="1" spans="1:10">
      <c r="A173" s="36"/>
      <c r="B173" s="46" t="s">
        <v>567</v>
      </c>
      <c r="C173" s="36" t="s">
        <v>549</v>
      </c>
      <c r="D173" s="36">
        <v>3</v>
      </c>
      <c r="E173" s="39">
        <v>20</v>
      </c>
      <c r="F173" s="36">
        <v>3200</v>
      </c>
      <c r="G173" s="36">
        <v>700</v>
      </c>
      <c r="H173" s="36" t="s">
        <v>550</v>
      </c>
      <c r="I173" s="36" t="s">
        <v>550</v>
      </c>
      <c r="J173" s="46"/>
    </row>
    <row r="174" ht="15" customHeight="1" spans="1:10">
      <c r="A174" s="36"/>
      <c r="B174" s="46" t="s">
        <v>557</v>
      </c>
      <c r="C174" s="36" t="s">
        <v>549</v>
      </c>
      <c r="D174" s="36">
        <v>3</v>
      </c>
      <c r="E174" s="39">
        <v>18</v>
      </c>
      <c r="F174" s="36">
        <v>3000</v>
      </c>
      <c r="G174" s="36">
        <v>700</v>
      </c>
      <c r="H174" s="36" t="s">
        <v>550</v>
      </c>
      <c r="I174" s="36" t="s">
        <v>550</v>
      </c>
      <c r="J174" s="46"/>
    </row>
    <row r="175" ht="15" customHeight="1" spans="1:10">
      <c r="A175" s="36"/>
      <c r="B175" s="46" t="s">
        <v>570</v>
      </c>
      <c r="C175" s="36" t="s">
        <v>549</v>
      </c>
      <c r="D175" s="36">
        <v>3</v>
      </c>
      <c r="E175" s="39">
        <v>20</v>
      </c>
      <c r="F175" s="36">
        <v>3000</v>
      </c>
      <c r="G175" s="36">
        <v>700</v>
      </c>
      <c r="H175" s="36" t="s">
        <v>550</v>
      </c>
      <c r="I175" s="36" t="s">
        <v>550</v>
      </c>
      <c r="J175" s="46"/>
    </row>
    <row r="176" ht="15" customHeight="1" spans="1:10">
      <c r="A176" s="36"/>
      <c r="B176" s="46" t="s">
        <v>572</v>
      </c>
      <c r="C176" s="36" t="s">
        <v>549</v>
      </c>
      <c r="D176" s="36">
        <v>3</v>
      </c>
      <c r="E176" s="39">
        <v>20</v>
      </c>
      <c r="F176" s="36">
        <v>3000</v>
      </c>
      <c r="G176" s="36">
        <v>700</v>
      </c>
      <c r="H176" s="36" t="s">
        <v>550</v>
      </c>
      <c r="I176" s="36" t="s">
        <v>550</v>
      </c>
      <c r="J176" s="46"/>
    </row>
    <row r="177" ht="15" customHeight="1" spans="1:10">
      <c r="A177" s="36"/>
      <c r="B177" s="46" t="s">
        <v>617</v>
      </c>
      <c r="C177" s="36" t="s">
        <v>549</v>
      </c>
      <c r="D177" s="36">
        <v>3</v>
      </c>
      <c r="E177" s="39">
        <v>20</v>
      </c>
      <c r="F177" s="36">
        <v>3200</v>
      </c>
      <c r="G177" s="36">
        <v>700</v>
      </c>
      <c r="H177" s="36" t="s">
        <v>550</v>
      </c>
      <c r="I177" s="36" t="s">
        <v>550</v>
      </c>
      <c r="J177" s="46"/>
    </row>
    <row r="178" ht="15" customHeight="1" spans="1:10">
      <c r="A178" s="36"/>
      <c r="B178" s="46" t="s">
        <v>605</v>
      </c>
      <c r="C178" s="36" t="s">
        <v>549</v>
      </c>
      <c r="D178" s="36">
        <v>3</v>
      </c>
      <c r="E178" s="39">
        <v>20</v>
      </c>
      <c r="F178" s="36">
        <v>3000</v>
      </c>
      <c r="G178" s="36">
        <v>700</v>
      </c>
      <c r="H178" s="36" t="s">
        <v>550</v>
      </c>
      <c r="I178" s="36" t="s">
        <v>550</v>
      </c>
      <c r="J178" s="46"/>
    </row>
    <row r="179" ht="15" customHeight="1" spans="1:10">
      <c r="A179" s="36"/>
      <c r="B179" s="45" t="s">
        <v>650</v>
      </c>
      <c r="C179" s="36"/>
      <c r="D179" s="36"/>
      <c r="E179" s="36">
        <v>94</v>
      </c>
      <c r="F179" s="36"/>
      <c r="G179" s="36"/>
      <c r="H179" s="36"/>
      <c r="I179" s="36"/>
      <c r="J179" s="46"/>
    </row>
    <row r="180" ht="15" customHeight="1" spans="1:10">
      <c r="A180" s="36"/>
      <c r="B180" s="46" t="s">
        <v>237</v>
      </c>
      <c r="C180" s="36" t="s">
        <v>549</v>
      </c>
      <c r="D180" s="36">
        <v>3</v>
      </c>
      <c r="E180" s="36">
        <v>20</v>
      </c>
      <c r="F180" s="36">
        <v>10000</v>
      </c>
      <c r="G180" s="36">
        <v>1600</v>
      </c>
      <c r="H180" s="36" t="s">
        <v>578</v>
      </c>
      <c r="I180" s="36" t="s">
        <v>578</v>
      </c>
      <c r="J180" s="46"/>
    </row>
    <row r="181" ht="15" customHeight="1" spans="1:10">
      <c r="A181" s="36"/>
      <c r="B181" s="46" t="s">
        <v>574</v>
      </c>
      <c r="C181" s="36" t="s">
        <v>549</v>
      </c>
      <c r="D181" s="36">
        <v>3</v>
      </c>
      <c r="E181" s="36">
        <v>20</v>
      </c>
      <c r="F181" s="36">
        <v>10000</v>
      </c>
      <c r="G181" s="36">
        <v>1600</v>
      </c>
      <c r="H181" s="36" t="s">
        <v>578</v>
      </c>
      <c r="I181" s="36" t="s">
        <v>578</v>
      </c>
      <c r="J181" s="46"/>
    </row>
    <row r="182" ht="15" customHeight="1" spans="1:10">
      <c r="A182" s="36"/>
      <c r="B182" s="46" t="s">
        <v>651</v>
      </c>
      <c r="C182" s="36" t="s">
        <v>549</v>
      </c>
      <c r="D182" s="36">
        <v>3</v>
      </c>
      <c r="E182" s="36">
        <v>30</v>
      </c>
      <c r="F182" s="36">
        <v>10000</v>
      </c>
      <c r="G182" s="36">
        <v>1600</v>
      </c>
      <c r="H182" s="36" t="s">
        <v>578</v>
      </c>
      <c r="I182" s="36" t="s">
        <v>578</v>
      </c>
      <c r="J182" s="46"/>
    </row>
    <row r="183" ht="15" customHeight="1" spans="1:10">
      <c r="A183" s="36"/>
      <c r="B183" s="46" t="s">
        <v>610</v>
      </c>
      <c r="C183" s="36" t="s">
        <v>549</v>
      </c>
      <c r="D183" s="36">
        <v>3</v>
      </c>
      <c r="E183" s="36">
        <v>20</v>
      </c>
      <c r="F183" s="36">
        <v>10000</v>
      </c>
      <c r="G183" s="36">
        <v>1600</v>
      </c>
      <c r="H183" s="36" t="s">
        <v>578</v>
      </c>
      <c r="I183" s="36" t="s">
        <v>578</v>
      </c>
      <c r="J183" s="46"/>
    </row>
    <row r="184" ht="15" customHeight="1" spans="1:10">
      <c r="A184" s="36"/>
      <c r="B184" s="46" t="s">
        <v>558</v>
      </c>
      <c r="C184" s="36" t="s">
        <v>549</v>
      </c>
      <c r="D184" s="36">
        <v>3</v>
      </c>
      <c r="E184" s="36">
        <v>4</v>
      </c>
      <c r="F184" s="36">
        <v>10000</v>
      </c>
      <c r="G184" s="36">
        <v>1600</v>
      </c>
      <c r="H184" s="36" t="s">
        <v>578</v>
      </c>
      <c r="I184" s="36" t="s">
        <v>578</v>
      </c>
      <c r="J184" s="46"/>
    </row>
    <row r="185" ht="15" customHeight="1" spans="1:10">
      <c r="A185" s="36"/>
      <c r="B185" s="45" t="s">
        <v>652</v>
      </c>
      <c r="C185" s="36"/>
      <c r="D185" s="36"/>
      <c r="E185" s="36">
        <v>84</v>
      </c>
      <c r="F185" s="36"/>
      <c r="G185" s="36"/>
      <c r="H185" s="36"/>
      <c r="I185" s="36"/>
      <c r="J185" s="46"/>
    </row>
    <row r="186" ht="15" customHeight="1" spans="1:10">
      <c r="A186" s="36"/>
      <c r="B186" s="46" t="s">
        <v>619</v>
      </c>
      <c r="C186" s="36" t="s">
        <v>549</v>
      </c>
      <c r="D186" s="36">
        <v>4</v>
      </c>
      <c r="E186" s="36">
        <v>16</v>
      </c>
      <c r="F186" s="36">
        <v>7000</v>
      </c>
      <c r="G186" s="36">
        <v>400</v>
      </c>
      <c r="H186" s="36" t="s">
        <v>578</v>
      </c>
      <c r="I186" s="36" t="s">
        <v>550</v>
      </c>
      <c r="J186" s="46"/>
    </row>
    <row r="187" ht="15" customHeight="1" spans="1:10">
      <c r="A187" s="36"/>
      <c r="B187" s="46" t="s">
        <v>619</v>
      </c>
      <c r="C187" s="36" t="s">
        <v>653</v>
      </c>
      <c r="D187" s="36">
        <v>6</v>
      </c>
      <c r="E187" s="36">
        <v>42</v>
      </c>
      <c r="F187" s="36">
        <v>7000</v>
      </c>
      <c r="G187" s="36">
        <v>400</v>
      </c>
      <c r="H187" s="36" t="s">
        <v>578</v>
      </c>
      <c r="I187" s="36" t="s">
        <v>550</v>
      </c>
      <c r="J187" s="46"/>
    </row>
    <row r="188" ht="15" customHeight="1" spans="1:10">
      <c r="A188" s="36"/>
      <c r="B188" s="46" t="s">
        <v>654</v>
      </c>
      <c r="C188" s="36" t="s">
        <v>549</v>
      </c>
      <c r="D188" s="36">
        <v>4</v>
      </c>
      <c r="E188" s="36">
        <v>7</v>
      </c>
      <c r="F188" s="36">
        <v>7000</v>
      </c>
      <c r="G188" s="36">
        <v>400</v>
      </c>
      <c r="H188" s="36" t="s">
        <v>578</v>
      </c>
      <c r="I188" s="36" t="s">
        <v>550</v>
      </c>
      <c r="J188" s="46"/>
    </row>
    <row r="189" ht="15" customHeight="1" spans="1:10">
      <c r="A189" s="36"/>
      <c r="B189" s="46" t="s">
        <v>654</v>
      </c>
      <c r="C189" s="36" t="s">
        <v>653</v>
      </c>
      <c r="D189" s="36">
        <v>6</v>
      </c>
      <c r="E189" s="36">
        <v>7</v>
      </c>
      <c r="F189" s="36">
        <v>7000</v>
      </c>
      <c r="G189" s="36">
        <v>400</v>
      </c>
      <c r="H189" s="36" t="s">
        <v>578</v>
      </c>
      <c r="I189" s="36" t="s">
        <v>550</v>
      </c>
      <c r="J189" s="46"/>
    </row>
    <row r="190" ht="15" customHeight="1" spans="1:10">
      <c r="A190" s="36"/>
      <c r="B190" s="46" t="s">
        <v>655</v>
      </c>
      <c r="C190" s="36" t="s">
        <v>549</v>
      </c>
      <c r="D190" s="36">
        <v>4</v>
      </c>
      <c r="E190" s="36">
        <v>1</v>
      </c>
      <c r="F190" s="36">
        <v>7000</v>
      </c>
      <c r="G190" s="36">
        <v>400</v>
      </c>
      <c r="H190" s="36" t="s">
        <v>578</v>
      </c>
      <c r="I190" s="36" t="s">
        <v>550</v>
      </c>
      <c r="J190" s="46"/>
    </row>
    <row r="191" ht="15" customHeight="1" spans="1:10">
      <c r="A191" s="36"/>
      <c r="B191" s="46" t="s">
        <v>655</v>
      </c>
      <c r="C191" s="36" t="s">
        <v>653</v>
      </c>
      <c r="D191" s="36">
        <v>6</v>
      </c>
      <c r="E191" s="36">
        <v>1</v>
      </c>
      <c r="F191" s="36">
        <v>7000</v>
      </c>
      <c r="G191" s="36">
        <v>400</v>
      </c>
      <c r="H191" s="36" t="s">
        <v>578</v>
      </c>
      <c r="I191" s="36" t="s">
        <v>550</v>
      </c>
      <c r="J191" s="46"/>
    </row>
    <row r="192" ht="15" customHeight="1" spans="1:10">
      <c r="A192" s="36"/>
      <c r="B192" s="46" t="s">
        <v>656</v>
      </c>
      <c r="C192" s="36" t="s">
        <v>549</v>
      </c>
      <c r="D192" s="36">
        <v>3</v>
      </c>
      <c r="E192" s="36">
        <v>4</v>
      </c>
      <c r="F192" s="36">
        <v>7000</v>
      </c>
      <c r="G192" s="36">
        <v>400</v>
      </c>
      <c r="H192" s="36" t="s">
        <v>578</v>
      </c>
      <c r="I192" s="36" t="s">
        <v>550</v>
      </c>
      <c r="J192" s="46"/>
    </row>
    <row r="193" ht="15" customHeight="1" spans="1:10">
      <c r="A193" s="36"/>
      <c r="B193" s="46" t="s">
        <v>657</v>
      </c>
      <c r="C193" s="36" t="s">
        <v>549</v>
      </c>
      <c r="D193" s="36">
        <v>3</v>
      </c>
      <c r="E193" s="36">
        <v>4</v>
      </c>
      <c r="F193" s="36">
        <v>7000</v>
      </c>
      <c r="G193" s="36">
        <v>400</v>
      </c>
      <c r="H193" s="36" t="s">
        <v>578</v>
      </c>
      <c r="I193" s="36" t="s">
        <v>550</v>
      </c>
      <c r="J193" s="46"/>
    </row>
    <row r="194" ht="15" customHeight="1" spans="1:10">
      <c r="A194" s="36"/>
      <c r="B194" s="46" t="s">
        <v>658</v>
      </c>
      <c r="C194" s="36" t="s">
        <v>653</v>
      </c>
      <c r="D194" s="36">
        <v>5</v>
      </c>
      <c r="E194" s="36">
        <v>1</v>
      </c>
      <c r="F194" s="36">
        <v>7000</v>
      </c>
      <c r="G194" s="36">
        <v>400</v>
      </c>
      <c r="H194" s="36" t="s">
        <v>578</v>
      </c>
      <c r="I194" s="36" t="s">
        <v>550</v>
      </c>
      <c r="J194" s="46"/>
    </row>
    <row r="195" ht="15" customHeight="1" spans="1:10">
      <c r="A195" s="36"/>
      <c r="B195" s="46" t="s">
        <v>658</v>
      </c>
      <c r="C195" s="36" t="s">
        <v>653</v>
      </c>
      <c r="D195" s="36">
        <v>7</v>
      </c>
      <c r="E195" s="36">
        <v>1</v>
      </c>
      <c r="F195" s="36">
        <v>7000</v>
      </c>
      <c r="G195" s="36">
        <v>400</v>
      </c>
      <c r="H195" s="36" t="s">
        <v>578</v>
      </c>
      <c r="I195" s="36" t="s">
        <v>550</v>
      </c>
      <c r="J195" s="46"/>
    </row>
    <row r="196" ht="15" customHeight="1" spans="1:10">
      <c r="A196" s="36"/>
      <c r="B196" s="45" t="s">
        <v>659</v>
      </c>
      <c r="C196" s="36"/>
      <c r="D196" s="36"/>
      <c r="E196" s="36">
        <v>20</v>
      </c>
      <c r="F196" s="36"/>
      <c r="G196" s="36"/>
      <c r="H196" s="36"/>
      <c r="I196" s="36"/>
      <c r="J196" s="46"/>
    </row>
    <row r="197" ht="15" customHeight="1" spans="1:10">
      <c r="A197" s="36"/>
      <c r="B197" s="46" t="s">
        <v>660</v>
      </c>
      <c r="C197" s="36" t="s">
        <v>549</v>
      </c>
      <c r="D197" s="36">
        <v>3</v>
      </c>
      <c r="E197" s="36">
        <v>10</v>
      </c>
      <c r="F197" s="36" t="s">
        <v>160</v>
      </c>
      <c r="G197" s="36" t="s">
        <v>160</v>
      </c>
      <c r="H197" s="36" t="s">
        <v>578</v>
      </c>
      <c r="I197" s="36" t="s">
        <v>550</v>
      </c>
      <c r="J197" s="46" t="s">
        <v>635</v>
      </c>
    </row>
    <row r="198" ht="15" customHeight="1" spans="1:10">
      <c r="A198" s="36"/>
      <c r="B198" s="46" t="s">
        <v>638</v>
      </c>
      <c r="C198" s="36" t="s">
        <v>549</v>
      </c>
      <c r="D198" s="36">
        <v>3</v>
      </c>
      <c r="E198" s="36">
        <v>10</v>
      </c>
      <c r="F198" s="36" t="s">
        <v>160</v>
      </c>
      <c r="G198" s="36" t="s">
        <v>160</v>
      </c>
      <c r="H198" s="36" t="s">
        <v>578</v>
      </c>
      <c r="I198" s="36" t="s">
        <v>550</v>
      </c>
      <c r="J198" s="46" t="s">
        <v>635</v>
      </c>
    </row>
    <row r="199" ht="22.2" customHeight="1" spans="1:10">
      <c r="A199" s="36"/>
      <c r="B199" s="45" t="s">
        <v>661</v>
      </c>
      <c r="C199" s="39"/>
      <c r="D199" s="39"/>
      <c r="E199" s="39">
        <v>525</v>
      </c>
      <c r="F199" s="39"/>
      <c r="G199" s="39"/>
      <c r="H199" s="39"/>
      <c r="I199" s="39"/>
      <c r="J199" s="46"/>
    </row>
    <row r="200" ht="15" customHeight="1" spans="1:10">
      <c r="A200" s="36"/>
      <c r="B200" s="46" t="s">
        <v>237</v>
      </c>
      <c r="C200" s="39" t="s">
        <v>549</v>
      </c>
      <c r="D200" s="39">
        <v>3</v>
      </c>
      <c r="E200" s="39">
        <v>525</v>
      </c>
      <c r="F200" s="39">
        <v>16000</v>
      </c>
      <c r="G200" s="39">
        <v>1200</v>
      </c>
      <c r="H200" s="39" t="s">
        <v>550</v>
      </c>
      <c r="I200" s="39" t="s">
        <v>578</v>
      </c>
      <c r="J200" s="46"/>
    </row>
    <row r="201" ht="15" customHeight="1" spans="1:10">
      <c r="A201" s="44" t="s">
        <v>662</v>
      </c>
      <c r="B201" s="44"/>
      <c r="C201" s="39"/>
      <c r="D201" s="39"/>
      <c r="E201" s="39">
        <v>590</v>
      </c>
      <c r="F201" s="39"/>
      <c r="G201" s="39"/>
      <c r="H201" s="39"/>
      <c r="I201" s="39"/>
      <c r="J201" s="46"/>
    </row>
    <row r="202" ht="15" customHeight="1" spans="1:10">
      <c r="A202" s="36"/>
      <c r="B202" s="45" t="s">
        <v>663</v>
      </c>
      <c r="C202" s="39"/>
      <c r="D202" s="39"/>
      <c r="E202" s="39">
        <v>270</v>
      </c>
      <c r="F202" s="39"/>
      <c r="G202" s="39"/>
      <c r="H202" s="39"/>
      <c r="I202" s="39"/>
      <c r="J202" s="46"/>
    </row>
    <row r="203" ht="15" customHeight="1" spans="1:10">
      <c r="A203" s="36"/>
      <c r="B203" s="47" t="s">
        <v>619</v>
      </c>
      <c r="C203" s="39" t="s">
        <v>653</v>
      </c>
      <c r="D203" s="39">
        <v>6</v>
      </c>
      <c r="E203" s="39">
        <v>130</v>
      </c>
      <c r="F203" s="39">
        <v>17800</v>
      </c>
      <c r="G203" s="39">
        <v>1300</v>
      </c>
      <c r="H203" s="39" t="s">
        <v>578</v>
      </c>
      <c r="I203" s="39" t="s">
        <v>578</v>
      </c>
      <c r="J203" s="46" t="s">
        <v>664</v>
      </c>
    </row>
    <row r="204" ht="15" customHeight="1" spans="1:10">
      <c r="A204" s="36"/>
      <c r="B204" s="47" t="s">
        <v>619</v>
      </c>
      <c r="C204" s="39" t="s">
        <v>549</v>
      </c>
      <c r="D204" s="39">
        <v>5</v>
      </c>
      <c r="E204" s="39">
        <v>30</v>
      </c>
      <c r="F204" s="39">
        <v>17800</v>
      </c>
      <c r="G204" s="39">
        <v>1300</v>
      </c>
      <c r="H204" s="39" t="s">
        <v>578</v>
      </c>
      <c r="I204" s="39" t="s">
        <v>578</v>
      </c>
      <c r="J204" s="46" t="s">
        <v>665</v>
      </c>
    </row>
    <row r="205" ht="15" customHeight="1" spans="1:10">
      <c r="A205" s="36"/>
      <c r="B205" s="47" t="s">
        <v>619</v>
      </c>
      <c r="C205" s="39" t="s">
        <v>549</v>
      </c>
      <c r="D205" s="39">
        <v>4</v>
      </c>
      <c r="E205" s="39">
        <v>17</v>
      </c>
      <c r="F205" s="39">
        <v>17800</v>
      </c>
      <c r="G205" s="39">
        <v>1300</v>
      </c>
      <c r="H205" s="39" t="s">
        <v>578</v>
      </c>
      <c r="I205" s="39" t="s">
        <v>578</v>
      </c>
      <c r="J205" s="46" t="s">
        <v>666</v>
      </c>
    </row>
    <row r="206" ht="15" customHeight="1" spans="1:10">
      <c r="A206" s="36"/>
      <c r="B206" s="47" t="s">
        <v>619</v>
      </c>
      <c r="C206" s="39" t="s">
        <v>549</v>
      </c>
      <c r="D206" s="39">
        <v>3</v>
      </c>
      <c r="E206" s="39">
        <v>2</v>
      </c>
      <c r="F206" s="39">
        <v>19800</v>
      </c>
      <c r="G206" s="39">
        <v>1300</v>
      </c>
      <c r="H206" s="39" t="s">
        <v>578</v>
      </c>
      <c r="I206" s="39" t="s">
        <v>578</v>
      </c>
      <c r="J206" s="46"/>
    </row>
    <row r="207" ht="15" customHeight="1" spans="1:10">
      <c r="A207" s="36"/>
      <c r="B207" s="47" t="s">
        <v>655</v>
      </c>
      <c r="C207" s="39" t="s">
        <v>653</v>
      </c>
      <c r="D207" s="39">
        <v>6</v>
      </c>
      <c r="E207" s="39">
        <v>13</v>
      </c>
      <c r="F207" s="39">
        <v>17800</v>
      </c>
      <c r="G207" s="39">
        <v>1300</v>
      </c>
      <c r="H207" s="39" t="s">
        <v>578</v>
      </c>
      <c r="I207" s="39" t="s">
        <v>578</v>
      </c>
      <c r="J207" s="46" t="s">
        <v>664</v>
      </c>
    </row>
    <row r="208" ht="15" customHeight="1" spans="1:10">
      <c r="A208" s="36"/>
      <c r="B208" s="47" t="s">
        <v>655</v>
      </c>
      <c r="C208" s="39" t="s">
        <v>549</v>
      </c>
      <c r="D208" s="39">
        <v>5</v>
      </c>
      <c r="E208" s="39">
        <v>11</v>
      </c>
      <c r="F208" s="39">
        <v>17800</v>
      </c>
      <c r="G208" s="39">
        <v>1300</v>
      </c>
      <c r="H208" s="39" t="s">
        <v>578</v>
      </c>
      <c r="I208" s="39" t="s">
        <v>578</v>
      </c>
      <c r="J208" s="46" t="s">
        <v>665</v>
      </c>
    </row>
    <row r="209" ht="15" customHeight="1" spans="1:10">
      <c r="A209" s="36"/>
      <c r="B209" s="47" t="s">
        <v>655</v>
      </c>
      <c r="C209" s="39" t="s">
        <v>549</v>
      </c>
      <c r="D209" s="39">
        <v>4</v>
      </c>
      <c r="E209" s="39">
        <v>10</v>
      </c>
      <c r="F209" s="39">
        <v>17800</v>
      </c>
      <c r="G209" s="39">
        <v>1300</v>
      </c>
      <c r="H209" s="39" t="s">
        <v>578</v>
      </c>
      <c r="I209" s="39" t="s">
        <v>578</v>
      </c>
      <c r="J209" s="46" t="s">
        <v>666</v>
      </c>
    </row>
    <row r="210" ht="15" customHeight="1" spans="1:10">
      <c r="A210" s="36"/>
      <c r="B210" s="47" t="s">
        <v>655</v>
      </c>
      <c r="C210" s="39" t="s">
        <v>549</v>
      </c>
      <c r="D210" s="39">
        <v>3</v>
      </c>
      <c r="E210" s="39">
        <v>8</v>
      </c>
      <c r="F210" s="39">
        <v>19800</v>
      </c>
      <c r="G210" s="39">
        <v>1300</v>
      </c>
      <c r="H210" s="39" t="s">
        <v>578</v>
      </c>
      <c r="I210" s="39" t="s">
        <v>578</v>
      </c>
      <c r="J210" s="46"/>
    </row>
    <row r="211" ht="15" customHeight="1" spans="1:10">
      <c r="A211" s="36"/>
      <c r="B211" s="47" t="s">
        <v>656</v>
      </c>
      <c r="C211" s="39" t="s">
        <v>549</v>
      </c>
      <c r="D211" s="39">
        <v>4</v>
      </c>
      <c r="E211" s="39">
        <v>10</v>
      </c>
      <c r="F211" s="39">
        <v>17800</v>
      </c>
      <c r="G211" s="39">
        <v>1300</v>
      </c>
      <c r="H211" s="39" t="s">
        <v>578</v>
      </c>
      <c r="I211" s="39" t="s">
        <v>578</v>
      </c>
      <c r="J211" s="46" t="s">
        <v>666</v>
      </c>
    </row>
    <row r="212" ht="15" customHeight="1" spans="1:10">
      <c r="A212" s="36"/>
      <c r="B212" s="47" t="s">
        <v>656</v>
      </c>
      <c r="C212" s="39" t="s">
        <v>549</v>
      </c>
      <c r="D212" s="39">
        <v>3</v>
      </c>
      <c r="E212" s="39">
        <v>15</v>
      </c>
      <c r="F212" s="39">
        <v>19800</v>
      </c>
      <c r="G212" s="39">
        <v>1300</v>
      </c>
      <c r="H212" s="39" t="s">
        <v>578</v>
      </c>
      <c r="I212" s="39" t="s">
        <v>578</v>
      </c>
      <c r="J212" s="46"/>
    </row>
    <row r="213" ht="15" customHeight="1" spans="1:10">
      <c r="A213" s="36"/>
      <c r="B213" s="47" t="s">
        <v>657</v>
      </c>
      <c r="C213" s="39" t="s">
        <v>549</v>
      </c>
      <c r="D213" s="39">
        <v>4</v>
      </c>
      <c r="E213" s="39">
        <v>12</v>
      </c>
      <c r="F213" s="39">
        <v>17800</v>
      </c>
      <c r="G213" s="39">
        <v>1300</v>
      </c>
      <c r="H213" s="39" t="s">
        <v>578</v>
      </c>
      <c r="I213" s="39" t="s">
        <v>578</v>
      </c>
      <c r="J213" s="46" t="s">
        <v>666</v>
      </c>
    </row>
    <row r="214" ht="15" customHeight="1" spans="1:10">
      <c r="A214" s="36"/>
      <c r="B214" s="47" t="s">
        <v>657</v>
      </c>
      <c r="C214" s="39" t="s">
        <v>549</v>
      </c>
      <c r="D214" s="39">
        <v>3</v>
      </c>
      <c r="E214" s="39">
        <v>12</v>
      </c>
      <c r="F214" s="39">
        <v>19800</v>
      </c>
      <c r="G214" s="39">
        <v>1300</v>
      </c>
      <c r="H214" s="39" t="s">
        <v>578</v>
      </c>
      <c r="I214" s="39" t="s">
        <v>578</v>
      </c>
      <c r="J214" s="46"/>
    </row>
    <row r="215" ht="15" customHeight="1" spans="1:10">
      <c r="A215" s="36"/>
      <c r="B215" s="45" t="s">
        <v>667</v>
      </c>
      <c r="C215" s="36"/>
      <c r="D215" s="36"/>
      <c r="E215" s="36">
        <v>300</v>
      </c>
      <c r="F215" s="36"/>
      <c r="G215" s="36"/>
      <c r="H215" s="36"/>
      <c r="I215" s="36"/>
      <c r="J215" s="46"/>
    </row>
    <row r="216" ht="15" customHeight="1" spans="1:10">
      <c r="A216" s="36"/>
      <c r="B216" s="46" t="s">
        <v>576</v>
      </c>
      <c r="C216" s="36" t="s">
        <v>549</v>
      </c>
      <c r="D216" s="39">
        <v>3</v>
      </c>
      <c r="E216" s="39">
        <v>50</v>
      </c>
      <c r="F216" s="39">
        <v>7370</v>
      </c>
      <c r="G216" s="36">
        <v>1200</v>
      </c>
      <c r="H216" s="36" t="s">
        <v>550</v>
      </c>
      <c r="I216" s="36" t="s">
        <v>550</v>
      </c>
      <c r="J216" s="46"/>
    </row>
    <row r="217" ht="15" customHeight="1" spans="1:10">
      <c r="A217" s="36"/>
      <c r="B217" s="46" t="s">
        <v>575</v>
      </c>
      <c r="C217" s="36" t="s">
        <v>549</v>
      </c>
      <c r="D217" s="39">
        <v>3</v>
      </c>
      <c r="E217" s="39">
        <v>50</v>
      </c>
      <c r="F217" s="39">
        <v>7370</v>
      </c>
      <c r="G217" s="36">
        <v>1200</v>
      </c>
      <c r="H217" s="36" t="s">
        <v>550</v>
      </c>
      <c r="I217" s="36" t="s">
        <v>550</v>
      </c>
      <c r="J217" s="46"/>
    </row>
    <row r="218" ht="15" customHeight="1" spans="1:10">
      <c r="A218" s="36"/>
      <c r="B218" s="46" t="s">
        <v>612</v>
      </c>
      <c r="C218" s="36" t="s">
        <v>549</v>
      </c>
      <c r="D218" s="39">
        <v>3</v>
      </c>
      <c r="E218" s="39">
        <v>120</v>
      </c>
      <c r="F218" s="39">
        <v>7370</v>
      </c>
      <c r="G218" s="36">
        <v>1200</v>
      </c>
      <c r="H218" s="36" t="s">
        <v>550</v>
      </c>
      <c r="I218" s="36" t="s">
        <v>550</v>
      </c>
      <c r="J218" s="46"/>
    </row>
    <row r="219" ht="15" customHeight="1" spans="1:10">
      <c r="A219" s="36"/>
      <c r="B219" s="46" t="s">
        <v>611</v>
      </c>
      <c r="C219" s="36" t="s">
        <v>549</v>
      </c>
      <c r="D219" s="39">
        <v>3</v>
      </c>
      <c r="E219" s="39">
        <v>40</v>
      </c>
      <c r="F219" s="39">
        <v>7370</v>
      </c>
      <c r="G219" s="36">
        <v>1200</v>
      </c>
      <c r="H219" s="36" t="s">
        <v>550</v>
      </c>
      <c r="I219" s="36" t="s">
        <v>550</v>
      </c>
      <c r="J219" s="46"/>
    </row>
    <row r="220" ht="15" customHeight="1" spans="1:10">
      <c r="A220" s="36"/>
      <c r="B220" s="46" t="s">
        <v>612</v>
      </c>
      <c r="C220" s="36" t="s">
        <v>595</v>
      </c>
      <c r="D220" s="39">
        <v>1</v>
      </c>
      <c r="E220" s="39">
        <v>20</v>
      </c>
      <c r="F220" s="39">
        <v>8450</v>
      </c>
      <c r="G220" s="36">
        <v>1200</v>
      </c>
      <c r="H220" s="36" t="s">
        <v>550</v>
      </c>
      <c r="I220" s="36" t="s">
        <v>550</v>
      </c>
      <c r="J220" s="46"/>
    </row>
    <row r="221" ht="15" customHeight="1" spans="1:10">
      <c r="A221" s="36"/>
      <c r="B221" s="46" t="s">
        <v>611</v>
      </c>
      <c r="C221" s="36" t="s">
        <v>595</v>
      </c>
      <c r="D221" s="39">
        <v>1</v>
      </c>
      <c r="E221" s="39">
        <v>20</v>
      </c>
      <c r="F221" s="39">
        <v>8450</v>
      </c>
      <c r="G221" s="36">
        <v>1200</v>
      </c>
      <c r="H221" s="36" t="s">
        <v>550</v>
      </c>
      <c r="I221" s="36" t="s">
        <v>550</v>
      </c>
      <c r="J221" s="46"/>
    </row>
    <row r="222" ht="15" customHeight="1" spans="1:10">
      <c r="A222" s="36"/>
      <c r="B222" s="45" t="s">
        <v>668</v>
      </c>
      <c r="C222" s="36"/>
      <c r="D222" s="36"/>
      <c r="E222" s="36">
        <v>5</v>
      </c>
      <c r="F222" s="36"/>
      <c r="G222" s="36"/>
      <c r="H222" s="36"/>
      <c r="I222" s="36"/>
      <c r="J222" s="46"/>
    </row>
    <row r="223" ht="15" customHeight="1" spans="1:10">
      <c r="A223" s="36"/>
      <c r="B223" s="46" t="s">
        <v>669</v>
      </c>
      <c r="C223" s="36" t="s">
        <v>549</v>
      </c>
      <c r="D223" s="39">
        <v>3</v>
      </c>
      <c r="E223" s="39">
        <v>5</v>
      </c>
      <c r="F223" s="39"/>
      <c r="G223" s="36"/>
      <c r="H223" s="36" t="s">
        <v>578</v>
      </c>
      <c r="I223" s="36" t="s">
        <v>550</v>
      </c>
      <c r="J223" s="46" t="s">
        <v>670</v>
      </c>
    </row>
    <row r="224" ht="15" customHeight="1" spans="1:10">
      <c r="A224" s="36"/>
      <c r="B224" s="45" t="s">
        <v>671</v>
      </c>
      <c r="C224" s="36"/>
      <c r="D224" s="36"/>
      <c r="E224" s="36">
        <v>15</v>
      </c>
      <c r="F224" s="36"/>
      <c r="G224" s="36"/>
      <c r="H224" s="36"/>
      <c r="I224" s="36"/>
      <c r="J224" s="46"/>
    </row>
    <row r="225" ht="15" customHeight="1" spans="1:10">
      <c r="A225" s="36"/>
      <c r="B225" s="46" t="s">
        <v>560</v>
      </c>
      <c r="C225" s="36" t="s">
        <v>549</v>
      </c>
      <c r="D225" s="39">
        <v>3</v>
      </c>
      <c r="E225" s="39">
        <v>15</v>
      </c>
      <c r="F225" s="39"/>
      <c r="G225" s="36"/>
      <c r="H225" s="36" t="s">
        <v>578</v>
      </c>
      <c r="I225" s="36" t="s">
        <v>578</v>
      </c>
      <c r="J225" s="46" t="s">
        <v>672</v>
      </c>
    </row>
    <row r="226" ht="15" customHeight="1" spans="1:10">
      <c r="A226" s="44" t="s">
        <v>673</v>
      </c>
      <c r="B226" s="44"/>
      <c r="C226" s="36"/>
      <c r="D226" s="36"/>
      <c r="E226" s="36">
        <v>1641</v>
      </c>
      <c r="F226" s="36"/>
      <c r="G226" s="36"/>
      <c r="H226" s="36"/>
      <c r="I226" s="36"/>
      <c r="J226" s="46"/>
    </row>
    <row r="227" ht="15" customHeight="1" spans="1:10">
      <c r="A227" s="36"/>
      <c r="B227" s="45" t="s">
        <v>674</v>
      </c>
      <c r="C227" s="36"/>
      <c r="D227" s="36"/>
      <c r="E227" s="36">
        <v>6</v>
      </c>
      <c r="F227" s="36"/>
      <c r="G227" s="36"/>
      <c r="H227" s="36"/>
      <c r="I227" s="36"/>
      <c r="J227" s="46"/>
    </row>
    <row r="228" ht="15" customHeight="1" spans="1:10">
      <c r="A228" s="36"/>
      <c r="B228" s="46" t="s">
        <v>575</v>
      </c>
      <c r="C228" s="36" t="s">
        <v>549</v>
      </c>
      <c r="D228" s="39">
        <v>3</v>
      </c>
      <c r="E228" s="39">
        <v>6</v>
      </c>
      <c r="F228" s="39"/>
      <c r="G228" s="36"/>
      <c r="H228" s="36" t="s">
        <v>550</v>
      </c>
      <c r="I228" s="36" t="s">
        <v>550</v>
      </c>
      <c r="J228" s="46" t="s">
        <v>672</v>
      </c>
    </row>
    <row r="229" ht="15" customHeight="1" spans="1:10">
      <c r="A229" s="36"/>
      <c r="B229" s="45" t="s">
        <v>675</v>
      </c>
      <c r="C229" s="36"/>
      <c r="D229" s="36"/>
      <c r="E229" s="36">
        <v>200</v>
      </c>
      <c r="F229" s="36"/>
      <c r="G229" s="36"/>
      <c r="H229" s="36"/>
      <c r="I229" s="36"/>
      <c r="J229" s="46"/>
    </row>
    <row r="230" ht="15" customHeight="1" spans="1:10">
      <c r="A230" s="36"/>
      <c r="B230" s="46" t="s">
        <v>574</v>
      </c>
      <c r="C230" s="36" t="s">
        <v>549</v>
      </c>
      <c r="D230" s="36">
        <v>3</v>
      </c>
      <c r="E230" s="39">
        <v>80</v>
      </c>
      <c r="F230" s="39">
        <v>16000</v>
      </c>
      <c r="G230" s="36">
        <v>1600</v>
      </c>
      <c r="H230" s="36" t="s">
        <v>550</v>
      </c>
      <c r="I230" s="36" t="s">
        <v>550</v>
      </c>
      <c r="J230" s="46"/>
    </row>
    <row r="231" ht="15" customHeight="1" spans="1:10">
      <c r="A231" s="36"/>
      <c r="B231" s="46" t="s">
        <v>610</v>
      </c>
      <c r="C231" s="36" t="s">
        <v>549</v>
      </c>
      <c r="D231" s="36">
        <v>3</v>
      </c>
      <c r="E231" s="36">
        <v>120</v>
      </c>
      <c r="F231" s="39">
        <v>16000</v>
      </c>
      <c r="G231" s="36">
        <v>1600</v>
      </c>
      <c r="H231" s="36" t="s">
        <v>550</v>
      </c>
      <c r="I231" s="36" t="s">
        <v>550</v>
      </c>
      <c r="J231" s="46"/>
    </row>
    <row r="232" ht="15" customHeight="1" spans="1:10">
      <c r="A232" s="36"/>
      <c r="B232" s="45" t="s">
        <v>676</v>
      </c>
      <c r="C232" s="36"/>
      <c r="D232" s="36"/>
      <c r="E232" s="36">
        <v>500</v>
      </c>
      <c r="F232" s="36"/>
      <c r="G232" s="36"/>
      <c r="H232" s="36"/>
      <c r="I232" s="36"/>
      <c r="J232" s="46"/>
    </row>
    <row r="233" ht="15" customHeight="1" spans="1:10">
      <c r="A233" s="36"/>
      <c r="B233" s="46" t="s">
        <v>567</v>
      </c>
      <c r="C233" s="36" t="s">
        <v>549</v>
      </c>
      <c r="D233" s="39">
        <v>3</v>
      </c>
      <c r="E233" s="39">
        <v>60</v>
      </c>
      <c r="F233" s="39">
        <v>8570</v>
      </c>
      <c r="G233" s="36">
        <v>1200</v>
      </c>
      <c r="H233" s="36" t="s">
        <v>550</v>
      </c>
      <c r="I233" s="36" t="s">
        <v>550</v>
      </c>
      <c r="J233" s="46"/>
    </row>
    <row r="234" ht="15" customHeight="1" spans="1:10">
      <c r="A234" s="36"/>
      <c r="B234" s="46" t="s">
        <v>556</v>
      </c>
      <c r="C234" s="36" t="s">
        <v>549</v>
      </c>
      <c r="D234" s="39">
        <v>3</v>
      </c>
      <c r="E234" s="39">
        <v>40</v>
      </c>
      <c r="F234" s="39">
        <v>8570</v>
      </c>
      <c r="G234" s="36">
        <v>1200</v>
      </c>
      <c r="H234" s="36" t="s">
        <v>550</v>
      </c>
      <c r="I234" s="36" t="s">
        <v>550</v>
      </c>
      <c r="J234" s="46"/>
    </row>
    <row r="235" ht="15" customHeight="1" spans="1:10">
      <c r="A235" s="36"/>
      <c r="B235" s="46" t="s">
        <v>560</v>
      </c>
      <c r="C235" s="36" t="s">
        <v>549</v>
      </c>
      <c r="D235" s="39">
        <v>3</v>
      </c>
      <c r="E235" s="39">
        <v>70</v>
      </c>
      <c r="F235" s="39">
        <v>8570</v>
      </c>
      <c r="G235" s="36">
        <v>1200</v>
      </c>
      <c r="H235" s="36" t="s">
        <v>550</v>
      </c>
      <c r="I235" s="36" t="s">
        <v>550</v>
      </c>
      <c r="J235" s="46"/>
    </row>
    <row r="236" ht="15" customHeight="1" spans="1:10">
      <c r="A236" s="36"/>
      <c r="B236" s="46" t="s">
        <v>565</v>
      </c>
      <c r="C236" s="36" t="s">
        <v>549</v>
      </c>
      <c r="D236" s="39">
        <v>3</v>
      </c>
      <c r="E236" s="39">
        <v>25</v>
      </c>
      <c r="F236" s="39">
        <v>8570</v>
      </c>
      <c r="G236" s="36">
        <v>1200</v>
      </c>
      <c r="H236" s="36" t="s">
        <v>550</v>
      </c>
      <c r="I236" s="36" t="s">
        <v>550</v>
      </c>
      <c r="J236" s="46"/>
    </row>
    <row r="237" ht="15" customHeight="1" spans="1:10">
      <c r="A237" s="36"/>
      <c r="B237" s="46" t="s">
        <v>572</v>
      </c>
      <c r="C237" s="36" t="s">
        <v>549</v>
      </c>
      <c r="D237" s="39">
        <v>3</v>
      </c>
      <c r="E237" s="39">
        <v>25</v>
      </c>
      <c r="F237" s="39">
        <v>8570</v>
      </c>
      <c r="G237" s="36">
        <v>1200</v>
      </c>
      <c r="H237" s="36" t="s">
        <v>550</v>
      </c>
      <c r="I237" s="36" t="s">
        <v>550</v>
      </c>
      <c r="J237" s="46"/>
    </row>
    <row r="238" ht="15" customHeight="1" spans="1:10">
      <c r="A238" s="36"/>
      <c r="B238" s="46" t="s">
        <v>604</v>
      </c>
      <c r="C238" s="36" t="s">
        <v>549</v>
      </c>
      <c r="D238" s="39">
        <v>3</v>
      </c>
      <c r="E238" s="39">
        <v>80</v>
      </c>
      <c r="F238" s="39">
        <v>8570</v>
      </c>
      <c r="G238" s="36">
        <v>1200</v>
      </c>
      <c r="H238" s="36" t="s">
        <v>550</v>
      </c>
      <c r="I238" s="36" t="s">
        <v>550</v>
      </c>
      <c r="J238" s="46"/>
    </row>
    <row r="239" ht="15" customHeight="1" spans="1:10">
      <c r="A239" s="36"/>
      <c r="B239" s="46" t="s">
        <v>605</v>
      </c>
      <c r="C239" s="36" t="s">
        <v>549</v>
      </c>
      <c r="D239" s="39">
        <v>3</v>
      </c>
      <c r="E239" s="39">
        <v>25</v>
      </c>
      <c r="F239" s="39">
        <v>8570</v>
      </c>
      <c r="G239" s="36">
        <v>1200</v>
      </c>
      <c r="H239" s="36" t="s">
        <v>550</v>
      </c>
      <c r="I239" s="36" t="s">
        <v>550</v>
      </c>
      <c r="J239" s="46"/>
    </row>
    <row r="240" ht="15" customHeight="1" spans="1:10">
      <c r="A240" s="36"/>
      <c r="B240" s="46" t="s">
        <v>609</v>
      </c>
      <c r="C240" s="36" t="s">
        <v>549</v>
      </c>
      <c r="D240" s="39">
        <v>3</v>
      </c>
      <c r="E240" s="39">
        <v>30</v>
      </c>
      <c r="F240" s="39">
        <v>8570</v>
      </c>
      <c r="G240" s="36">
        <v>1200</v>
      </c>
      <c r="H240" s="36" t="s">
        <v>550</v>
      </c>
      <c r="I240" s="36" t="s">
        <v>550</v>
      </c>
      <c r="J240" s="46"/>
    </row>
    <row r="241" ht="15" customHeight="1" spans="1:10">
      <c r="A241" s="36"/>
      <c r="B241" s="46" t="s">
        <v>610</v>
      </c>
      <c r="C241" s="36" t="s">
        <v>549</v>
      </c>
      <c r="D241" s="39">
        <v>3</v>
      </c>
      <c r="E241" s="39">
        <v>25</v>
      </c>
      <c r="F241" s="39">
        <v>8570</v>
      </c>
      <c r="G241" s="36">
        <v>1200</v>
      </c>
      <c r="H241" s="36" t="s">
        <v>550</v>
      </c>
      <c r="I241" s="36" t="s">
        <v>550</v>
      </c>
      <c r="J241" s="46"/>
    </row>
    <row r="242" ht="15" customHeight="1" spans="1:10">
      <c r="A242" s="36"/>
      <c r="B242" s="46" t="s">
        <v>574</v>
      </c>
      <c r="C242" s="36" t="s">
        <v>549</v>
      </c>
      <c r="D242" s="39">
        <v>3</v>
      </c>
      <c r="E242" s="39">
        <v>25</v>
      </c>
      <c r="F242" s="39">
        <v>8570</v>
      </c>
      <c r="G242" s="36">
        <v>1200</v>
      </c>
      <c r="H242" s="36" t="s">
        <v>550</v>
      </c>
      <c r="I242" s="36" t="s">
        <v>550</v>
      </c>
      <c r="J242" s="46"/>
    </row>
    <row r="243" ht="15" customHeight="1" spans="1:10">
      <c r="A243" s="36"/>
      <c r="B243" s="46" t="s">
        <v>677</v>
      </c>
      <c r="C243" s="36" t="s">
        <v>549</v>
      </c>
      <c r="D243" s="39">
        <v>3</v>
      </c>
      <c r="E243" s="39">
        <v>25</v>
      </c>
      <c r="F243" s="39">
        <v>8570</v>
      </c>
      <c r="G243" s="36">
        <v>1200</v>
      </c>
      <c r="H243" s="36" t="s">
        <v>550</v>
      </c>
      <c r="I243" s="36" t="s">
        <v>550</v>
      </c>
      <c r="J243" s="46"/>
    </row>
    <row r="244" ht="15" customHeight="1" spans="1:10">
      <c r="A244" s="36"/>
      <c r="B244" s="46" t="s">
        <v>599</v>
      </c>
      <c r="C244" s="36" t="s">
        <v>549</v>
      </c>
      <c r="D244" s="39">
        <v>3</v>
      </c>
      <c r="E244" s="39">
        <v>30</v>
      </c>
      <c r="F244" s="39">
        <v>8570</v>
      </c>
      <c r="G244" s="36">
        <v>1200</v>
      </c>
      <c r="H244" s="36" t="s">
        <v>550</v>
      </c>
      <c r="I244" s="36" t="s">
        <v>550</v>
      </c>
      <c r="J244" s="46"/>
    </row>
    <row r="245" ht="15" customHeight="1" spans="1:10">
      <c r="A245" s="36"/>
      <c r="B245" s="46" t="s">
        <v>678</v>
      </c>
      <c r="C245" s="36" t="s">
        <v>549</v>
      </c>
      <c r="D245" s="39">
        <v>3</v>
      </c>
      <c r="E245" s="39">
        <v>20</v>
      </c>
      <c r="F245" s="39">
        <v>8570</v>
      </c>
      <c r="G245" s="36">
        <v>1200</v>
      </c>
      <c r="H245" s="36" t="s">
        <v>550</v>
      </c>
      <c r="I245" s="36" t="s">
        <v>550</v>
      </c>
      <c r="J245" s="46"/>
    </row>
    <row r="246" ht="15" customHeight="1" spans="1:10">
      <c r="A246" s="36"/>
      <c r="B246" s="46" t="s">
        <v>679</v>
      </c>
      <c r="C246" s="36" t="s">
        <v>549</v>
      </c>
      <c r="D246" s="39">
        <v>3</v>
      </c>
      <c r="E246" s="39">
        <v>20</v>
      </c>
      <c r="F246" s="39">
        <v>8570</v>
      </c>
      <c r="G246" s="36">
        <v>1200</v>
      </c>
      <c r="H246" s="36" t="s">
        <v>550</v>
      </c>
      <c r="I246" s="36" t="s">
        <v>550</v>
      </c>
      <c r="J246" s="46"/>
    </row>
    <row r="247" ht="15" customHeight="1" spans="1:10">
      <c r="A247" s="36"/>
      <c r="B247" s="45" t="s">
        <v>680</v>
      </c>
      <c r="C247" s="36"/>
      <c r="D247" s="36"/>
      <c r="E247" s="36">
        <v>35</v>
      </c>
      <c r="F247" s="36"/>
      <c r="G247" s="36"/>
      <c r="H247" s="36"/>
      <c r="I247" s="36"/>
      <c r="J247" s="46"/>
    </row>
    <row r="248" ht="15" customHeight="1" spans="1:10">
      <c r="A248" s="36"/>
      <c r="B248" s="46" t="s">
        <v>638</v>
      </c>
      <c r="C248" s="36" t="s">
        <v>549</v>
      </c>
      <c r="D248" s="39">
        <v>3</v>
      </c>
      <c r="E248" s="39">
        <v>35</v>
      </c>
      <c r="F248" s="39"/>
      <c r="G248" s="36"/>
      <c r="H248" s="36" t="s">
        <v>550</v>
      </c>
      <c r="I248" s="36" t="s">
        <v>550</v>
      </c>
      <c r="J248" s="46" t="s">
        <v>635</v>
      </c>
    </row>
    <row r="249" ht="15" customHeight="1" spans="1:10">
      <c r="A249" s="36"/>
      <c r="B249" s="45" t="s">
        <v>681</v>
      </c>
      <c r="C249" s="36"/>
      <c r="D249" s="36"/>
      <c r="E249" s="36">
        <v>600</v>
      </c>
      <c r="F249" s="36"/>
      <c r="G249" s="36"/>
      <c r="H249" s="36"/>
      <c r="I249" s="36"/>
      <c r="J249" s="46"/>
    </row>
    <row r="250" ht="15" customHeight="1" spans="1:10">
      <c r="A250" s="36"/>
      <c r="B250" s="46" t="s">
        <v>682</v>
      </c>
      <c r="C250" s="36" t="s">
        <v>549</v>
      </c>
      <c r="D250" s="39">
        <v>3</v>
      </c>
      <c r="E250" s="39">
        <v>60</v>
      </c>
      <c r="F250" s="39">
        <v>7570</v>
      </c>
      <c r="G250" s="36">
        <v>1500</v>
      </c>
      <c r="H250" s="36" t="s">
        <v>550</v>
      </c>
      <c r="I250" s="36" t="s">
        <v>550</v>
      </c>
      <c r="J250" s="46"/>
    </row>
    <row r="251" ht="15" customHeight="1" spans="1:10">
      <c r="A251" s="36"/>
      <c r="B251" s="46" t="s">
        <v>548</v>
      </c>
      <c r="C251" s="36" t="s">
        <v>549</v>
      </c>
      <c r="D251" s="39">
        <v>3</v>
      </c>
      <c r="E251" s="39">
        <v>50</v>
      </c>
      <c r="F251" s="39">
        <v>7570</v>
      </c>
      <c r="G251" s="36">
        <v>1500</v>
      </c>
      <c r="H251" s="36" t="s">
        <v>550</v>
      </c>
      <c r="I251" s="36" t="s">
        <v>550</v>
      </c>
      <c r="J251" s="46"/>
    </row>
    <row r="252" ht="15" customHeight="1" spans="1:10">
      <c r="A252" s="36"/>
      <c r="B252" s="46" t="s">
        <v>606</v>
      </c>
      <c r="C252" s="36" t="s">
        <v>549</v>
      </c>
      <c r="D252" s="39">
        <v>3</v>
      </c>
      <c r="E252" s="39">
        <v>60</v>
      </c>
      <c r="F252" s="39">
        <v>7570</v>
      </c>
      <c r="G252" s="36">
        <v>1500</v>
      </c>
      <c r="H252" s="36" t="s">
        <v>550</v>
      </c>
      <c r="I252" s="36" t="s">
        <v>550</v>
      </c>
      <c r="J252" s="46"/>
    </row>
    <row r="253" ht="15" customHeight="1" spans="1:10">
      <c r="A253" s="36"/>
      <c r="B253" s="46" t="s">
        <v>574</v>
      </c>
      <c r="C253" s="36" t="s">
        <v>549</v>
      </c>
      <c r="D253" s="39">
        <v>3</v>
      </c>
      <c r="E253" s="39">
        <v>50</v>
      </c>
      <c r="F253" s="39">
        <v>7570</v>
      </c>
      <c r="G253" s="36">
        <v>1500</v>
      </c>
      <c r="H253" s="36" t="s">
        <v>550</v>
      </c>
      <c r="I253" s="36" t="s">
        <v>550</v>
      </c>
      <c r="J253" s="46"/>
    </row>
    <row r="254" ht="15" customHeight="1" spans="1:10">
      <c r="A254" s="36"/>
      <c r="B254" s="46" t="s">
        <v>611</v>
      </c>
      <c r="C254" s="36" t="s">
        <v>549</v>
      </c>
      <c r="D254" s="39">
        <v>3</v>
      </c>
      <c r="E254" s="39">
        <v>40</v>
      </c>
      <c r="F254" s="39">
        <v>7570</v>
      </c>
      <c r="G254" s="36">
        <v>1500</v>
      </c>
      <c r="H254" s="36" t="s">
        <v>550</v>
      </c>
      <c r="I254" s="36" t="s">
        <v>550</v>
      </c>
      <c r="J254" s="46"/>
    </row>
    <row r="255" ht="15" customHeight="1" spans="1:10">
      <c r="A255" s="36"/>
      <c r="B255" s="46" t="s">
        <v>617</v>
      </c>
      <c r="C255" s="36" t="s">
        <v>549</v>
      </c>
      <c r="D255" s="39">
        <v>3</v>
      </c>
      <c r="E255" s="39">
        <v>40</v>
      </c>
      <c r="F255" s="39">
        <v>7570</v>
      </c>
      <c r="G255" s="36">
        <v>1500</v>
      </c>
      <c r="H255" s="36" t="s">
        <v>550</v>
      </c>
      <c r="I255" s="36" t="s">
        <v>550</v>
      </c>
      <c r="J255" s="46"/>
    </row>
    <row r="256" ht="15" customHeight="1" spans="1:10">
      <c r="A256" s="36"/>
      <c r="B256" s="46" t="s">
        <v>609</v>
      </c>
      <c r="C256" s="36" t="s">
        <v>549</v>
      </c>
      <c r="D256" s="39">
        <v>3</v>
      </c>
      <c r="E256" s="39">
        <v>40</v>
      </c>
      <c r="F256" s="39">
        <v>7570</v>
      </c>
      <c r="G256" s="36">
        <v>1500</v>
      </c>
      <c r="H256" s="36" t="s">
        <v>550</v>
      </c>
      <c r="I256" s="36" t="s">
        <v>550</v>
      </c>
      <c r="J256" s="46"/>
    </row>
    <row r="257" ht="15" customHeight="1" spans="1:10">
      <c r="A257" s="36"/>
      <c r="B257" s="46" t="s">
        <v>651</v>
      </c>
      <c r="C257" s="36" t="s">
        <v>549</v>
      </c>
      <c r="D257" s="39">
        <v>3</v>
      </c>
      <c r="E257" s="39">
        <v>90</v>
      </c>
      <c r="F257" s="39">
        <v>7570</v>
      </c>
      <c r="G257" s="36">
        <v>1500</v>
      </c>
      <c r="H257" s="36" t="s">
        <v>550</v>
      </c>
      <c r="I257" s="36" t="s">
        <v>550</v>
      </c>
      <c r="J257" s="46"/>
    </row>
    <row r="258" ht="15" customHeight="1" spans="1:10">
      <c r="A258" s="36"/>
      <c r="B258" s="46" t="s">
        <v>683</v>
      </c>
      <c r="C258" s="36" t="s">
        <v>549</v>
      </c>
      <c r="D258" s="39">
        <v>3</v>
      </c>
      <c r="E258" s="39">
        <v>30</v>
      </c>
      <c r="F258" s="39">
        <v>7570</v>
      </c>
      <c r="G258" s="36">
        <v>1500</v>
      </c>
      <c r="H258" s="36" t="s">
        <v>550</v>
      </c>
      <c r="I258" s="36" t="s">
        <v>550</v>
      </c>
      <c r="J258" s="46"/>
    </row>
    <row r="259" ht="15" customHeight="1" spans="1:10">
      <c r="A259" s="36"/>
      <c r="B259" s="46" t="s">
        <v>564</v>
      </c>
      <c r="C259" s="36" t="s">
        <v>549</v>
      </c>
      <c r="D259" s="39">
        <v>3</v>
      </c>
      <c r="E259" s="39">
        <v>40</v>
      </c>
      <c r="F259" s="39">
        <v>7570</v>
      </c>
      <c r="G259" s="36">
        <v>1500</v>
      </c>
      <c r="H259" s="36" t="s">
        <v>550</v>
      </c>
      <c r="I259" s="36" t="s">
        <v>550</v>
      </c>
      <c r="J259" s="46"/>
    </row>
    <row r="260" ht="15" customHeight="1" spans="1:10">
      <c r="A260" s="36"/>
      <c r="B260" s="46" t="s">
        <v>684</v>
      </c>
      <c r="C260" s="36" t="s">
        <v>549</v>
      </c>
      <c r="D260" s="39">
        <v>3</v>
      </c>
      <c r="E260" s="39">
        <v>50</v>
      </c>
      <c r="F260" s="39">
        <v>7570</v>
      </c>
      <c r="G260" s="36">
        <v>1500</v>
      </c>
      <c r="H260" s="36" t="s">
        <v>550</v>
      </c>
      <c r="I260" s="36" t="s">
        <v>550</v>
      </c>
      <c r="J260" s="46"/>
    </row>
    <row r="261" ht="15" customHeight="1" spans="1:10">
      <c r="A261" s="36"/>
      <c r="B261" s="46" t="s">
        <v>685</v>
      </c>
      <c r="C261" s="36" t="s">
        <v>549</v>
      </c>
      <c r="D261" s="39">
        <v>3</v>
      </c>
      <c r="E261" s="39">
        <v>50</v>
      </c>
      <c r="F261" s="39">
        <v>7570</v>
      </c>
      <c r="G261" s="36">
        <v>1500</v>
      </c>
      <c r="H261" s="36" t="s">
        <v>550</v>
      </c>
      <c r="I261" s="36" t="s">
        <v>550</v>
      </c>
      <c r="J261" s="46"/>
    </row>
    <row r="262" ht="15" customHeight="1" spans="1:10">
      <c r="A262" s="36"/>
      <c r="B262" s="45" t="s">
        <v>686</v>
      </c>
      <c r="C262" s="36"/>
      <c r="D262" s="36"/>
      <c r="E262" s="36">
        <v>300</v>
      </c>
      <c r="F262" s="36"/>
      <c r="G262" s="36"/>
      <c r="H262" s="36"/>
      <c r="I262" s="36"/>
      <c r="J262" s="46"/>
    </row>
    <row r="263" ht="15" customHeight="1" spans="1:10">
      <c r="A263" s="36"/>
      <c r="B263" s="46" t="s">
        <v>651</v>
      </c>
      <c r="C263" s="36" t="s">
        <v>549</v>
      </c>
      <c r="D263" s="39">
        <v>3</v>
      </c>
      <c r="E263" s="39">
        <v>300</v>
      </c>
      <c r="F263" s="39">
        <v>3200</v>
      </c>
      <c r="G263" s="36">
        <v>400</v>
      </c>
      <c r="H263" s="36" t="s">
        <v>578</v>
      </c>
      <c r="I263" s="36" t="s">
        <v>578</v>
      </c>
      <c r="J263" s="46"/>
    </row>
    <row r="264" ht="15" customHeight="1" spans="1:10">
      <c r="A264" s="44" t="s">
        <v>687</v>
      </c>
      <c r="B264" s="44"/>
      <c r="C264" s="36"/>
      <c r="D264" s="36"/>
      <c r="E264" s="36"/>
      <c r="F264" s="36"/>
      <c r="G264" s="36"/>
      <c r="H264" s="36"/>
      <c r="I264" s="36"/>
      <c r="J264" s="46"/>
    </row>
    <row r="265" ht="15" customHeight="1" spans="1:10">
      <c r="A265" s="36"/>
      <c r="B265" s="45" t="s">
        <v>688</v>
      </c>
      <c r="C265" s="36"/>
      <c r="D265" s="36"/>
      <c r="E265" s="36">
        <v>170</v>
      </c>
      <c r="F265" s="36"/>
      <c r="G265" s="36"/>
      <c r="H265" s="36"/>
      <c r="I265" s="36"/>
      <c r="J265" s="46"/>
    </row>
    <row r="266" ht="15" customHeight="1" spans="1:10">
      <c r="A266" s="36"/>
      <c r="B266" s="46" t="s">
        <v>689</v>
      </c>
      <c r="C266" s="36" t="s">
        <v>653</v>
      </c>
      <c r="D266" s="39">
        <v>6</v>
      </c>
      <c r="E266" s="39">
        <v>20</v>
      </c>
      <c r="F266" s="39">
        <v>25600</v>
      </c>
      <c r="G266" s="36">
        <v>2400</v>
      </c>
      <c r="H266" s="36" t="s">
        <v>578</v>
      </c>
      <c r="I266" s="36" t="s">
        <v>550</v>
      </c>
      <c r="J266" s="46" t="s">
        <v>690</v>
      </c>
    </row>
    <row r="267" ht="15" customHeight="1" spans="1:10">
      <c r="A267" s="36"/>
      <c r="B267" s="46" t="s">
        <v>689</v>
      </c>
      <c r="C267" s="36" t="s">
        <v>549</v>
      </c>
      <c r="D267" s="39">
        <v>4</v>
      </c>
      <c r="E267" s="39">
        <v>20</v>
      </c>
      <c r="F267" s="39">
        <v>25600</v>
      </c>
      <c r="G267" s="36">
        <v>2400</v>
      </c>
      <c r="H267" s="36" t="s">
        <v>578</v>
      </c>
      <c r="I267" s="36" t="s">
        <v>550</v>
      </c>
      <c r="J267" s="46" t="s">
        <v>690</v>
      </c>
    </row>
    <row r="268" ht="15" customHeight="1" spans="1:10">
      <c r="A268" s="36"/>
      <c r="B268" s="46" t="s">
        <v>691</v>
      </c>
      <c r="C268" s="36" t="s">
        <v>549</v>
      </c>
      <c r="D268" s="39">
        <v>4</v>
      </c>
      <c r="E268" s="39">
        <v>20</v>
      </c>
      <c r="F268" s="39">
        <v>27600</v>
      </c>
      <c r="G268" s="36">
        <v>2400</v>
      </c>
      <c r="H268" s="36" t="s">
        <v>578</v>
      </c>
      <c r="I268" s="36" t="s">
        <v>550</v>
      </c>
      <c r="J268" s="46" t="s">
        <v>690</v>
      </c>
    </row>
    <row r="269" ht="15" customHeight="1" spans="1:10">
      <c r="A269" s="36"/>
      <c r="B269" s="46" t="s">
        <v>610</v>
      </c>
      <c r="C269" s="36" t="s">
        <v>595</v>
      </c>
      <c r="D269" s="39">
        <v>3</v>
      </c>
      <c r="E269" s="39">
        <v>15</v>
      </c>
      <c r="F269" s="39">
        <v>25600</v>
      </c>
      <c r="G269" s="36">
        <v>2400</v>
      </c>
      <c r="H269" s="36" t="s">
        <v>578</v>
      </c>
      <c r="I269" s="36" t="s">
        <v>550</v>
      </c>
      <c r="J269" s="46" t="s">
        <v>690</v>
      </c>
    </row>
    <row r="270" ht="15" customHeight="1" spans="1:10">
      <c r="A270" s="36"/>
      <c r="B270" s="46" t="s">
        <v>657</v>
      </c>
      <c r="C270" s="36" t="s">
        <v>595</v>
      </c>
      <c r="D270" s="39">
        <v>3</v>
      </c>
      <c r="E270" s="39">
        <v>30</v>
      </c>
      <c r="F270" s="39">
        <v>25600</v>
      </c>
      <c r="G270" s="36">
        <v>2400</v>
      </c>
      <c r="H270" s="36" t="s">
        <v>578</v>
      </c>
      <c r="I270" s="36" t="s">
        <v>550</v>
      </c>
      <c r="J270" s="46" t="s">
        <v>690</v>
      </c>
    </row>
    <row r="271" ht="15" customHeight="1" spans="1:10">
      <c r="A271" s="36"/>
      <c r="B271" s="46" t="s">
        <v>237</v>
      </c>
      <c r="C271" s="36" t="s">
        <v>595</v>
      </c>
      <c r="D271" s="39">
        <v>3</v>
      </c>
      <c r="E271" s="39">
        <v>50</v>
      </c>
      <c r="F271" s="39">
        <v>25600</v>
      </c>
      <c r="G271" s="36">
        <v>2400</v>
      </c>
      <c r="H271" s="36" t="s">
        <v>578</v>
      </c>
      <c r="I271" s="36" t="s">
        <v>550</v>
      </c>
      <c r="J271" s="46" t="s">
        <v>690</v>
      </c>
    </row>
    <row r="272" ht="15" customHeight="1" spans="1:10">
      <c r="A272" s="36"/>
      <c r="B272" s="46" t="s">
        <v>685</v>
      </c>
      <c r="C272" s="36" t="s">
        <v>595</v>
      </c>
      <c r="D272" s="39">
        <v>3</v>
      </c>
      <c r="E272" s="39">
        <v>15</v>
      </c>
      <c r="F272" s="39">
        <v>25600</v>
      </c>
      <c r="G272" s="36">
        <v>2400</v>
      </c>
      <c r="H272" s="36" t="s">
        <v>578</v>
      </c>
      <c r="I272" s="36" t="s">
        <v>550</v>
      </c>
      <c r="J272" s="46" t="s">
        <v>690</v>
      </c>
    </row>
    <row r="273" ht="25.2" customHeight="1" spans="1:10">
      <c r="A273" s="36"/>
      <c r="B273" s="45" t="s">
        <v>692</v>
      </c>
      <c r="C273" s="36"/>
      <c r="D273" s="36"/>
      <c r="E273" s="36">
        <v>280</v>
      </c>
      <c r="F273" s="36"/>
      <c r="G273" s="36"/>
      <c r="H273" s="36"/>
      <c r="I273" s="36"/>
      <c r="J273" s="46"/>
    </row>
    <row r="274" ht="15" customHeight="1" spans="1:10">
      <c r="A274" s="36"/>
      <c r="B274" s="46" t="s">
        <v>598</v>
      </c>
      <c r="C274" s="36" t="s">
        <v>549</v>
      </c>
      <c r="D274" s="39">
        <v>3</v>
      </c>
      <c r="E274" s="39">
        <v>30</v>
      </c>
      <c r="F274" s="39">
        <v>2400</v>
      </c>
      <c r="G274" s="36">
        <v>240</v>
      </c>
      <c r="H274" s="36" t="s">
        <v>578</v>
      </c>
      <c r="I274" s="36" t="s">
        <v>550</v>
      </c>
      <c r="J274" s="46"/>
    </row>
    <row r="275" ht="15" customHeight="1" spans="1:10">
      <c r="A275" s="36"/>
      <c r="B275" s="46" t="s">
        <v>551</v>
      </c>
      <c r="C275" s="36" t="s">
        <v>549</v>
      </c>
      <c r="D275" s="39">
        <v>3</v>
      </c>
      <c r="E275" s="39">
        <v>20</v>
      </c>
      <c r="F275" s="39">
        <v>2400</v>
      </c>
      <c r="G275" s="36">
        <v>240</v>
      </c>
      <c r="H275" s="36" t="s">
        <v>578</v>
      </c>
      <c r="I275" s="36" t="s">
        <v>550</v>
      </c>
      <c r="J275" s="46"/>
    </row>
    <row r="276" ht="15" customHeight="1" spans="1:10">
      <c r="A276" s="36"/>
      <c r="B276" s="46" t="s">
        <v>572</v>
      </c>
      <c r="C276" s="36" t="s">
        <v>549</v>
      </c>
      <c r="D276" s="39">
        <v>3</v>
      </c>
      <c r="E276" s="39">
        <v>20</v>
      </c>
      <c r="F276" s="39">
        <v>2000</v>
      </c>
      <c r="G276" s="36">
        <v>240</v>
      </c>
      <c r="H276" s="36" t="s">
        <v>578</v>
      </c>
      <c r="I276" s="36" t="s">
        <v>550</v>
      </c>
      <c r="J276" s="46"/>
    </row>
    <row r="277" ht="15" customHeight="1" spans="1:10">
      <c r="A277" s="36"/>
      <c r="B277" s="46" t="s">
        <v>559</v>
      </c>
      <c r="C277" s="36" t="s">
        <v>549</v>
      </c>
      <c r="D277" s="39">
        <v>3</v>
      </c>
      <c r="E277" s="39">
        <v>80</v>
      </c>
      <c r="F277" s="39">
        <v>2000</v>
      </c>
      <c r="G277" s="36">
        <v>240</v>
      </c>
      <c r="H277" s="36" t="s">
        <v>578</v>
      </c>
      <c r="I277" s="36" t="s">
        <v>550</v>
      </c>
      <c r="J277" s="46"/>
    </row>
    <row r="278" ht="15" customHeight="1" spans="1:10">
      <c r="A278" s="36"/>
      <c r="B278" s="46" t="s">
        <v>573</v>
      </c>
      <c r="C278" s="36" t="s">
        <v>549</v>
      </c>
      <c r="D278" s="39">
        <v>3</v>
      </c>
      <c r="E278" s="39">
        <v>50</v>
      </c>
      <c r="F278" s="39">
        <v>2000</v>
      </c>
      <c r="G278" s="36">
        <v>240</v>
      </c>
      <c r="H278" s="36" t="s">
        <v>578</v>
      </c>
      <c r="I278" s="36" t="s">
        <v>550</v>
      </c>
      <c r="J278" s="46"/>
    </row>
    <row r="279" ht="15" customHeight="1" spans="1:10">
      <c r="A279" s="36"/>
      <c r="B279" s="46" t="s">
        <v>609</v>
      </c>
      <c r="C279" s="36" t="s">
        <v>549</v>
      </c>
      <c r="D279" s="39">
        <v>3</v>
      </c>
      <c r="E279" s="39">
        <v>30</v>
      </c>
      <c r="F279" s="39">
        <v>2000</v>
      </c>
      <c r="G279" s="36">
        <v>240</v>
      </c>
      <c r="H279" s="36" t="s">
        <v>578</v>
      </c>
      <c r="I279" s="36" t="s">
        <v>550</v>
      </c>
      <c r="J279" s="46"/>
    </row>
    <row r="280" ht="15" customHeight="1" spans="1:10">
      <c r="A280" s="36"/>
      <c r="B280" s="46" t="s">
        <v>600</v>
      </c>
      <c r="C280" s="36" t="s">
        <v>549</v>
      </c>
      <c r="D280" s="39">
        <v>3</v>
      </c>
      <c r="E280" s="39">
        <v>20</v>
      </c>
      <c r="F280" s="39">
        <v>2400</v>
      </c>
      <c r="G280" s="36">
        <v>240</v>
      </c>
      <c r="H280" s="36" t="s">
        <v>578</v>
      </c>
      <c r="I280" s="36" t="s">
        <v>550</v>
      </c>
      <c r="J280" s="46"/>
    </row>
    <row r="281" ht="15" customHeight="1" spans="1:10">
      <c r="A281" s="36"/>
      <c r="B281" s="46" t="s">
        <v>592</v>
      </c>
      <c r="C281" s="36" t="s">
        <v>549</v>
      </c>
      <c r="D281" s="39">
        <v>3</v>
      </c>
      <c r="E281" s="39">
        <v>30</v>
      </c>
      <c r="F281" s="39">
        <v>2000</v>
      </c>
      <c r="G281" s="36">
        <v>240</v>
      </c>
      <c r="H281" s="36" t="s">
        <v>578</v>
      </c>
      <c r="I281" s="36" t="s">
        <v>550</v>
      </c>
      <c r="J281" s="46"/>
    </row>
    <row r="282" ht="26.4" customHeight="1" spans="1:10">
      <c r="A282" s="36"/>
      <c r="B282" s="45" t="s">
        <v>693</v>
      </c>
      <c r="C282" s="36"/>
      <c r="D282" s="36"/>
      <c r="E282" s="36">
        <v>50</v>
      </c>
      <c r="F282" s="36"/>
      <c r="G282" s="36"/>
      <c r="H282" s="36"/>
      <c r="I282" s="36"/>
      <c r="J282" s="46"/>
    </row>
    <row r="283" ht="15" customHeight="1" spans="1:10">
      <c r="A283" s="36"/>
      <c r="B283" s="46" t="s">
        <v>651</v>
      </c>
      <c r="C283" s="36" t="s">
        <v>549</v>
      </c>
      <c r="D283" s="39">
        <v>3</v>
      </c>
      <c r="E283" s="39">
        <v>50</v>
      </c>
      <c r="F283" s="39">
        <v>4800</v>
      </c>
      <c r="G283" s="36">
        <v>1200</v>
      </c>
      <c r="H283" s="36" t="s">
        <v>578</v>
      </c>
      <c r="I283" s="36" t="s">
        <v>578</v>
      </c>
      <c r="J283" s="46" t="s">
        <v>694</v>
      </c>
    </row>
    <row r="284" ht="15" customHeight="1" spans="1:10">
      <c r="A284" s="36"/>
      <c r="B284" s="45" t="s">
        <v>695</v>
      </c>
      <c r="C284" s="36"/>
      <c r="D284" s="36"/>
      <c r="E284" s="36">
        <v>12</v>
      </c>
      <c r="F284" s="36"/>
      <c r="G284" s="36"/>
      <c r="H284" s="36"/>
      <c r="I284" s="36"/>
      <c r="J284" s="46"/>
    </row>
    <row r="285" ht="15" customHeight="1" spans="1:10">
      <c r="A285" s="36"/>
      <c r="B285" s="46" t="s">
        <v>638</v>
      </c>
      <c r="C285" s="36" t="s">
        <v>549</v>
      </c>
      <c r="D285" s="39">
        <v>3</v>
      </c>
      <c r="E285" s="39">
        <v>12</v>
      </c>
      <c r="F285" s="39"/>
      <c r="G285" s="36"/>
      <c r="H285" s="36" t="s">
        <v>578</v>
      </c>
      <c r="I285" s="36" t="s">
        <v>550</v>
      </c>
      <c r="J285" s="46" t="s">
        <v>635</v>
      </c>
    </row>
    <row r="286" ht="15" customHeight="1" spans="1:10">
      <c r="A286" s="44" t="s">
        <v>696</v>
      </c>
      <c r="B286" s="44"/>
      <c r="C286" s="36"/>
      <c r="D286" s="36"/>
      <c r="E286" s="36">
        <v>3480</v>
      </c>
      <c r="F286" s="36"/>
      <c r="G286" s="36"/>
      <c r="H286" s="36"/>
      <c r="I286" s="36"/>
      <c r="J286" s="46"/>
    </row>
    <row r="287" ht="26.4" customHeight="1" spans="1:10">
      <c r="A287" s="36"/>
      <c r="B287" s="45" t="s">
        <v>697</v>
      </c>
      <c r="C287" s="36"/>
      <c r="D287" s="36"/>
      <c r="E287" s="36">
        <v>75</v>
      </c>
      <c r="F287" s="36"/>
      <c r="G287" s="36"/>
      <c r="H287" s="36"/>
      <c r="I287" s="36"/>
      <c r="J287" s="46"/>
    </row>
    <row r="288" ht="15" customHeight="1" spans="1:10">
      <c r="A288" s="36"/>
      <c r="B288" s="46" t="s">
        <v>619</v>
      </c>
      <c r="C288" s="36" t="s">
        <v>653</v>
      </c>
      <c r="D288" s="39">
        <v>7</v>
      </c>
      <c r="E288" s="39">
        <v>75</v>
      </c>
      <c r="F288" s="39">
        <v>15000</v>
      </c>
      <c r="G288" s="36">
        <v>1400</v>
      </c>
      <c r="H288" s="36" t="s">
        <v>578</v>
      </c>
      <c r="I288" s="36" t="s">
        <v>578</v>
      </c>
      <c r="J288" s="46" t="s">
        <v>690</v>
      </c>
    </row>
    <row r="289" ht="15" customHeight="1" spans="1:10">
      <c r="A289" s="36"/>
      <c r="B289" s="45" t="s">
        <v>698</v>
      </c>
      <c r="C289" s="36"/>
      <c r="D289" s="36"/>
      <c r="E289" s="36">
        <v>72</v>
      </c>
      <c r="F289" s="36"/>
      <c r="G289" s="36"/>
      <c r="H289" s="36"/>
      <c r="I289" s="36"/>
      <c r="J289" s="46"/>
    </row>
    <row r="290" ht="15" customHeight="1" spans="1:10">
      <c r="A290" s="36"/>
      <c r="B290" s="46" t="s">
        <v>619</v>
      </c>
      <c r="C290" s="36" t="s">
        <v>653</v>
      </c>
      <c r="D290" s="39">
        <v>6</v>
      </c>
      <c r="E290" s="39">
        <v>66</v>
      </c>
      <c r="F290" s="39">
        <v>12000</v>
      </c>
      <c r="G290" s="36">
        <v>1200</v>
      </c>
      <c r="H290" s="36" t="s">
        <v>578</v>
      </c>
      <c r="I290" s="36" t="s">
        <v>578</v>
      </c>
      <c r="J290" s="46" t="s">
        <v>690</v>
      </c>
    </row>
    <row r="291" ht="15" customHeight="1" spans="1:10">
      <c r="A291" s="36"/>
      <c r="B291" s="46" t="s">
        <v>619</v>
      </c>
      <c r="C291" s="36" t="s">
        <v>549</v>
      </c>
      <c r="D291" s="39">
        <v>5</v>
      </c>
      <c r="E291" s="39">
        <v>5</v>
      </c>
      <c r="F291" s="39">
        <v>12000</v>
      </c>
      <c r="G291" s="36">
        <v>1200</v>
      </c>
      <c r="H291" s="36" t="s">
        <v>578</v>
      </c>
      <c r="I291" s="36" t="s">
        <v>578</v>
      </c>
      <c r="J291" s="46" t="s">
        <v>690</v>
      </c>
    </row>
    <row r="292" ht="15" customHeight="1" spans="1:10">
      <c r="A292" s="36"/>
      <c r="B292" s="46" t="s">
        <v>619</v>
      </c>
      <c r="C292" s="36" t="s">
        <v>595</v>
      </c>
      <c r="D292" s="39">
        <v>3</v>
      </c>
      <c r="E292" s="39">
        <v>1</v>
      </c>
      <c r="F292" s="39">
        <v>12000</v>
      </c>
      <c r="G292" s="36">
        <v>1200</v>
      </c>
      <c r="H292" s="36" t="s">
        <v>578</v>
      </c>
      <c r="I292" s="36" t="s">
        <v>578</v>
      </c>
      <c r="J292" s="46" t="s">
        <v>690</v>
      </c>
    </row>
    <row r="293" ht="15" customHeight="1" spans="1:10">
      <c r="A293" s="36"/>
      <c r="B293" s="45" t="s">
        <v>699</v>
      </c>
      <c r="C293" s="36"/>
      <c r="D293" s="36"/>
      <c r="E293" s="36">
        <v>110</v>
      </c>
      <c r="F293" s="36"/>
      <c r="G293" s="36"/>
      <c r="H293" s="36"/>
      <c r="I293" s="36"/>
      <c r="J293" s="46"/>
    </row>
    <row r="294" ht="15" customHeight="1" spans="1:10">
      <c r="A294" s="36"/>
      <c r="B294" s="46" t="s">
        <v>657</v>
      </c>
      <c r="C294" s="36" t="s">
        <v>549</v>
      </c>
      <c r="D294" s="39">
        <v>3</v>
      </c>
      <c r="E294" s="39">
        <v>10</v>
      </c>
      <c r="F294" s="39">
        <v>18000</v>
      </c>
      <c r="G294" s="36">
        <v>1900</v>
      </c>
      <c r="H294" s="36" t="s">
        <v>578</v>
      </c>
      <c r="I294" s="36" t="s">
        <v>578</v>
      </c>
      <c r="J294" s="46"/>
    </row>
    <row r="295" ht="15" customHeight="1" spans="1:10">
      <c r="A295" s="36"/>
      <c r="B295" s="46" t="s">
        <v>657</v>
      </c>
      <c r="C295" s="36" t="s">
        <v>549</v>
      </c>
      <c r="D295" s="39">
        <v>4</v>
      </c>
      <c r="E295" s="39">
        <v>2</v>
      </c>
      <c r="F295" s="39">
        <v>18000</v>
      </c>
      <c r="G295" s="36">
        <v>1900</v>
      </c>
      <c r="H295" s="36" t="s">
        <v>578</v>
      </c>
      <c r="I295" s="36" t="s">
        <v>578</v>
      </c>
      <c r="J295" s="46"/>
    </row>
    <row r="296" ht="15" customHeight="1" spans="1:10">
      <c r="A296" s="36"/>
      <c r="B296" s="46" t="s">
        <v>657</v>
      </c>
      <c r="C296" s="36" t="s">
        <v>549</v>
      </c>
      <c r="D296" s="39">
        <v>5</v>
      </c>
      <c r="E296" s="39">
        <v>2</v>
      </c>
      <c r="F296" s="39">
        <v>18000</v>
      </c>
      <c r="G296" s="36">
        <v>1900</v>
      </c>
      <c r="H296" s="36" t="s">
        <v>578</v>
      </c>
      <c r="I296" s="36" t="s">
        <v>578</v>
      </c>
      <c r="J296" s="46"/>
    </row>
    <row r="297" ht="15" customHeight="1" spans="1:10">
      <c r="A297" s="36"/>
      <c r="B297" s="46" t="s">
        <v>610</v>
      </c>
      <c r="C297" s="36" t="s">
        <v>549</v>
      </c>
      <c r="D297" s="39">
        <v>3</v>
      </c>
      <c r="E297" s="39">
        <v>5</v>
      </c>
      <c r="F297" s="39">
        <v>18000</v>
      </c>
      <c r="G297" s="36">
        <v>1900</v>
      </c>
      <c r="H297" s="36" t="s">
        <v>578</v>
      </c>
      <c r="I297" s="36" t="s">
        <v>578</v>
      </c>
      <c r="J297" s="46"/>
    </row>
    <row r="298" ht="15" customHeight="1" spans="1:10">
      <c r="A298" s="36"/>
      <c r="B298" s="46" t="s">
        <v>610</v>
      </c>
      <c r="C298" s="36" t="s">
        <v>549</v>
      </c>
      <c r="D298" s="39">
        <v>4</v>
      </c>
      <c r="E298" s="39">
        <v>5</v>
      </c>
      <c r="F298" s="39">
        <v>18000</v>
      </c>
      <c r="G298" s="36">
        <v>1900</v>
      </c>
      <c r="H298" s="36" t="s">
        <v>578</v>
      </c>
      <c r="I298" s="36" t="s">
        <v>578</v>
      </c>
      <c r="J298" s="46"/>
    </row>
    <row r="299" ht="15" customHeight="1" spans="1:10">
      <c r="A299" s="36"/>
      <c r="B299" s="46" t="s">
        <v>610</v>
      </c>
      <c r="C299" s="36" t="s">
        <v>549</v>
      </c>
      <c r="D299" s="39">
        <v>5</v>
      </c>
      <c r="E299" s="39">
        <v>3</v>
      </c>
      <c r="F299" s="39">
        <v>18000</v>
      </c>
      <c r="G299" s="36">
        <v>1900</v>
      </c>
      <c r="H299" s="36" t="s">
        <v>578</v>
      </c>
      <c r="I299" s="36" t="s">
        <v>578</v>
      </c>
      <c r="J299" s="46"/>
    </row>
    <row r="300" ht="15" customHeight="1" spans="1:10">
      <c r="A300" s="36"/>
      <c r="B300" s="46" t="s">
        <v>610</v>
      </c>
      <c r="C300" s="36" t="s">
        <v>653</v>
      </c>
      <c r="D300" s="39">
        <v>6</v>
      </c>
      <c r="E300" s="39">
        <v>3</v>
      </c>
      <c r="F300" s="39">
        <v>18000</v>
      </c>
      <c r="G300" s="36">
        <v>1900</v>
      </c>
      <c r="H300" s="36" t="s">
        <v>578</v>
      </c>
      <c r="I300" s="36" t="s">
        <v>578</v>
      </c>
      <c r="J300" s="46"/>
    </row>
    <row r="301" ht="15" customHeight="1" spans="1:10">
      <c r="A301" s="36"/>
      <c r="B301" s="46" t="s">
        <v>619</v>
      </c>
      <c r="C301" s="36" t="s">
        <v>549</v>
      </c>
      <c r="D301" s="39">
        <v>4</v>
      </c>
      <c r="E301" s="39">
        <v>5</v>
      </c>
      <c r="F301" s="39">
        <v>10000</v>
      </c>
      <c r="G301" s="36">
        <v>1900</v>
      </c>
      <c r="H301" s="36" t="s">
        <v>578</v>
      </c>
      <c r="I301" s="36" t="s">
        <v>578</v>
      </c>
      <c r="J301" s="46"/>
    </row>
    <row r="302" ht="15" customHeight="1" spans="1:10">
      <c r="A302" s="36"/>
      <c r="B302" s="46" t="s">
        <v>619</v>
      </c>
      <c r="C302" s="36" t="s">
        <v>549</v>
      </c>
      <c r="D302" s="39">
        <v>5</v>
      </c>
      <c r="E302" s="39">
        <v>5</v>
      </c>
      <c r="F302" s="39">
        <v>10000</v>
      </c>
      <c r="G302" s="36">
        <v>1900</v>
      </c>
      <c r="H302" s="36" t="s">
        <v>578</v>
      </c>
      <c r="I302" s="36" t="s">
        <v>578</v>
      </c>
      <c r="J302" s="46"/>
    </row>
    <row r="303" ht="15" customHeight="1" spans="1:10">
      <c r="A303" s="36"/>
      <c r="B303" s="46" t="s">
        <v>619</v>
      </c>
      <c r="C303" s="36" t="s">
        <v>653</v>
      </c>
      <c r="D303" s="39">
        <v>6</v>
      </c>
      <c r="E303" s="39">
        <v>20</v>
      </c>
      <c r="F303" s="39">
        <v>10000</v>
      </c>
      <c r="G303" s="36">
        <v>1900</v>
      </c>
      <c r="H303" s="36" t="s">
        <v>578</v>
      </c>
      <c r="I303" s="36" t="s">
        <v>578</v>
      </c>
      <c r="J303" s="46"/>
    </row>
    <row r="304" ht="15" customHeight="1" spans="1:10">
      <c r="A304" s="36"/>
      <c r="B304" s="46" t="s">
        <v>619</v>
      </c>
      <c r="C304" s="36" t="s">
        <v>653</v>
      </c>
      <c r="D304" s="39">
        <v>7</v>
      </c>
      <c r="E304" s="39">
        <v>10</v>
      </c>
      <c r="F304" s="39">
        <v>10000</v>
      </c>
      <c r="G304" s="36">
        <v>1900</v>
      </c>
      <c r="H304" s="36" t="s">
        <v>578</v>
      </c>
      <c r="I304" s="36" t="s">
        <v>578</v>
      </c>
      <c r="J304" s="46"/>
    </row>
    <row r="305" ht="15" customHeight="1" spans="1:10">
      <c r="A305" s="36"/>
      <c r="B305" s="46" t="s">
        <v>700</v>
      </c>
      <c r="C305" s="36" t="s">
        <v>549</v>
      </c>
      <c r="D305" s="39">
        <v>3</v>
      </c>
      <c r="E305" s="39">
        <v>10</v>
      </c>
      <c r="F305" s="48" t="s">
        <v>701</v>
      </c>
      <c r="G305" s="36">
        <v>1900</v>
      </c>
      <c r="H305" s="36" t="s">
        <v>578</v>
      </c>
      <c r="I305" s="36" t="s">
        <v>578</v>
      </c>
      <c r="J305" s="46"/>
    </row>
    <row r="306" ht="15" customHeight="1" spans="1:10">
      <c r="A306" s="36"/>
      <c r="B306" s="46" t="s">
        <v>632</v>
      </c>
      <c r="C306" s="36" t="s">
        <v>549</v>
      </c>
      <c r="D306" s="39">
        <v>3</v>
      </c>
      <c r="E306" s="39">
        <v>10</v>
      </c>
      <c r="F306" s="39">
        <v>18000</v>
      </c>
      <c r="G306" s="36">
        <v>1900</v>
      </c>
      <c r="H306" s="36" t="s">
        <v>578</v>
      </c>
      <c r="I306" s="36" t="s">
        <v>578</v>
      </c>
      <c r="J306" s="46"/>
    </row>
    <row r="307" ht="15" customHeight="1" spans="1:10">
      <c r="A307" s="36"/>
      <c r="B307" s="46" t="s">
        <v>702</v>
      </c>
      <c r="C307" s="36" t="s">
        <v>549</v>
      </c>
      <c r="D307" s="39">
        <v>3</v>
      </c>
      <c r="E307" s="39">
        <v>10</v>
      </c>
      <c r="F307" s="39">
        <v>18000</v>
      </c>
      <c r="G307" s="36">
        <v>1900</v>
      </c>
      <c r="H307" s="36" t="s">
        <v>578</v>
      </c>
      <c r="I307" s="36" t="s">
        <v>578</v>
      </c>
      <c r="J307" s="46"/>
    </row>
    <row r="308" ht="15" customHeight="1" spans="1:10">
      <c r="A308" s="36"/>
      <c r="B308" s="46" t="s">
        <v>237</v>
      </c>
      <c r="C308" s="36" t="s">
        <v>549</v>
      </c>
      <c r="D308" s="39">
        <v>3</v>
      </c>
      <c r="E308" s="39">
        <v>10</v>
      </c>
      <c r="F308" s="39">
        <v>18000</v>
      </c>
      <c r="G308" s="36">
        <v>1900</v>
      </c>
      <c r="H308" s="36" t="s">
        <v>578</v>
      </c>
      <c r="I308" s="36" t="s">
        <v>578</v>
      </c>
      <c r="J308" s="46"/>
    </row>
    <row r="309" ht="15" customHeight="1" spans="1:10">
      <c r="A309" s="36"/>
      <c r="B309" s="45" t="s">
        <v>703</v>
      </c>
      <c r="C309" s="36"/>
      <c r="D309" s="36"/>
      <c r="E309" s="36">
        <v>329</v>
      </c>
      <c r="F309" s="36"/>
      <c r="G309" s="36"/>
      <c r="H309" s="36"/>
      <c r="I309" s="36"/>
      <c r="J309" s="46"/>
    </row>
    <row r="310" ht="15" customHeight="1" spans="1:10">
      <c r="A310" s="36"/>
      <c r="B310" s="46" t="s">
        <v>700</v>
      </c>
      <c r="C310" s="36" t="s">
        <v>549</v>
      </c>
      <c r="D310" s="39">
        <v>3</v>
      </c>
      <c r="E310" s="36">
        <v>49</v>
      </c>
      <c r="F310" s="39">
        <v>23000</v>
      </c>
      <c r="G310" s="36">
        <v>2400</v>
      </c>
      <c r="H310" s="36" t="s">
        <v>550</v>
      </c>
      <c r="I310" s="36" t="s">
        <v>550</v>
      </c>
      <c r="J310" s="46"/>
    </row>
    <row r="311" ht="15" customHeight="1" spans="1:10">
      <c r="A311" s="36"/>
      <c r="B311" s="46" t="s">
        <v>704</v>
      </c>
      <c r="C311" s="36" t="s">
        <v>549</v>
      </c>
      <c r="D311" s="39">
        <v>3</v>
      </c>
      <c r="E311" s="36">
        <v>120</v>
      </c>
      <c r="F311" s="39">
        <v>25000</v>
      </c>
      <c r="G311" s="36">
        <v>2400</v>
      </c>
      <c r="H311" s="36" t="s">
        <v>550</v>
      </c>
      <c r="I311" s="36" t="s">
        <v>550</v>
      </c>
      <c r="J311" s="46"/>
    </row>
    <row r="312" ht="15" customHeight="1" spans="1:10">
      <c r="A312" s="36"/>
      <c r="B312" s="46" t="s">
        <v>575</v>
      </c>
      <c r="C312" s="36" t="s">
        <v>549</v>
      </c>
      <c r="D312" s="39">
        <v>3</v>
      </c>
      <c r="E312" s="36">
        <v>120</v>
      </c>
      <c r="F312" s="39">
        <v>23000</v>
      </c>
      <c r="G312" s="36">
        <v>2400</v>
      </c>
      <c r="H312" s="36" t="s">
        <v>550</v>
      </c>
      <c r="I312" s="36" t="s">
        <v>550</v>
      </c>
      <c r="J312" s="46"/>
    </row>
    <row r="313" ht="15" customHeight="1" spans="1:10">
      <c r="A313" s="36"/>
      <c r="B313" s="46" t="s">
        <v>605</v>
      </c>
      <c r="C313" s="36" t="s">
        <v>549</v>
      </c>
      <c r="D313" s="39">
        <v>3</v>
      </c>
      <c r="E313" s="36">
        <v>20</v>
      </c>
      <c r="F313" s="39">
        <v>23000</v>
      </c>
      <c r="G313" s="36">
        <v>2400</v>
      </c>
      <c r="H313" s="36" t="s">
        <v>550</v>
      </c>
      <c r="I313" s="36" t="s">
        <v>550</v>
      </c>
      <c r="J313" s="46"/>
    </row>
    <row r="314" ht="15" customHeight="1" spans="1:10">
      <c r="A314" s="36"/>
      <c r="B314" s="46" t="s">
        <v>575</v>
      </c>
      <c r="C314" s="36" t="s">
        <v>595</v>
      </c>
      <c r="D314" s="39">
        <v>1</v>
      </c>
      <c r="E314" s="36">
        <v>10</v>
      </c>
      <c r="F314" s="39">
        <v>43000</v>
      </c>
      <c r="G314" s="36">
        <v>2400</v>
      </c>
      <c r="H314" s="36" t="s">
        <v>550</v>
      </c>
      <c r="I314" s="36" t="s">
        <v>550</v>
      </c>
      <c r="J314" s="46"/>
    </row>
    <row r="315" ht="15" customHeight="1" spans="1:10">
      <c r="A315" s="36"/>
      <c r="B315" s="46" t="s">
        <v>605</v>
      </c>
      <c r="C315" s="36" t="s">
        <v>595</v>
      </c>
      <c r="D315" s="39">
        <v>1</v>
      </c>
      <c r="E315" s="36">
        <v>10</v>
      </c>
      <c r="F315" s="39">
        <v>43000</v>
      </c>
      <c r="G315" s="36">
        <v>2400</v>
      </c>
      <c r="H315" s="36" t="s">
        <v>550</v>
      </c>
      <c r="I315" s="36" t="s">
        <v>550</v>
      </c>
      <c r="J315" s="46"/>
    </row>
    <row r="316" ht="15" customHeight="1" spans="1:10">
      <c r="A316" s="36"/>
      <c r="B316" s="45" t="s">
        <v>705</v>
      </c>
      <c r="C316" s="36"/>
      <c r="D316" s="36"/>
      <c r="E316" s="36">
        <v>800</v>
      </c>
      <c r="F316" s="36"/>
      <c r="G316" s="36"/>
      <c r="H316" s="36"/>
      <c r="I316" s="36"/>
      <c r="J316" s="46"/>
    </row>
    <row r="317" ht="15" customHeight="1" spans="1:10">
      <c r="A317" s="36"/>
      <c r="B317" s="46" t="s">
        <v>706</v>
      </c>
      <c r="C317" s="36" t="s">
        <v>549</v>
      </c>
      <c r="D317" s="39">
        <v>3</v>
      </c>
      <c r="E317" s="39">
        <v>320</v>
      </c>
      <c r="F317" s="39">
        <v>6000</v>
      </c>
      <c r="G317" s="36">
        <v>800</v>
      </c>
      <c r="H317" s="36" t="s">
        <v>550</v>
      </c>
      <c r="I317" s="36" t="s">
        <v>550</v>
      </c>
      <c r="J317" s="46"/>
    </row>
    <row r="318" ht="15" customHeight="1" spans="1:10">
      <c r="A318" s="36"/>
      <c r="B318" s="46" t="s">
        <v>707</v>
      </c>
      <c r="C318" s="36" t="s">
        <v>549</v>
      </c>
      <c r="D318" s="39">
        <v>3</v>
      </c>
      <c r="E318" s="39">
        <v>150</v>
      </c>
      <c r="F318" s="39">
        <v>6000</v>
      </c>
      <c r="G318" s="36">
        <v>800</v>
      </c>
      <c r="H318" s="36" t="s">
        <v>550</v>
      </c>
      <c r="I318" s="36" t="s">
        <v>550</v>
      </c>
      <c r="J318" s="46"/>
    </row>
    <row r="319" ht="15" customHeight="1" spans="1:10">
      <c r="A319" s="36"/>
      <c r="B319" s="46" t="s">
        <v>708</v>
      </c>
      <c r="C319" s="36" t="s">
        <v>549</v>
      </c>
      <c r="D319" s="39">
        <v>3</v>
      </c>
      <c r="E319" s="39">
        <v>70</v>
      </c>
      <c r="F319" s="39">
        <v>6000</v>
      </c>
      <c r="G319" s="36">
        <v>800</v>
      </c>
      <c r="H319" s="36" t="s">
        <v>550</v>
      </c>
      <c r="I319" s="36" t="s">
        <v>550</v>
      </c>
      <c r="J319" s="46"/>
    </row>
    <row r="320" ht="15" customHeight="1" spans="1:10">
      <c r="A320" s="36"/>
      <c r="B320" s="46" t="s">
        <v>612</v>
      </c>
      <c r="C320" s="36" t="s">
        <v>549</v>
      </c>
      <c r="D320" s="39">
        <v>3</v>
      </c>
      <c r="E320" s="39">
        <v>40</v>
      </c>
      <c r="F320" s="39">
        <v>12000</v>
      </c>
      <c r="G320" s="36">
        <v>800</v>
      </c>
      <c r="H320" s="36" t="s">
        <v>550</v>
      </c>
      <c r="I320" s="36" t="s">
        <v>550</v>
      </c>
      <c r="J320" s="46"/>
    </row>
    <row r="321" ht="15" customHeight="1" spans="1:10">
      <c r="A321" s="36"/>
      <c r="B321" s="46" t="s">
        <v>574</v>
      </c>
      <c r="C321" s="36" t="s">
        <v>549</v>
      </c>
      <c r="D321" s="39">
        <v>3</v>
      </c>
      <c r="E321" s="39">
        <v>50</v>
      </c>
      <c r="F321" s="39">
        <v>12000</v>
      </c>
      <c r="G321" s="36">
        <v>800</v>
      </c>
      <c r="H321" s="36" t="s">
        <v>550</v>
      </c>
      <c r="I321" s="36" t="s">
        <v>550</v>
      </c>
      <c r="J321" s="46"/>
    </row>
    <row r="322" ht="15" customHeight="1" spans="1:10">
      <c r="A322" s="36"/>
      <c r="B322" s="46" t="s">
        <v>619</v>
      </c>
      <c r="C322" s="36" t="s">
        <v>549</v>
      </c>
      <c r="D322" s="39">
        <v>3</v>
      </c>
      <c r="E322" s="39">
        <v>10</v>
      </c>
      <c r="F322" s="39">
        <v>15000</v>
      </c>
      <c r="G322" s="36">
        <v>800</v>
      </c>
      <c r="H322" s="36" t="s">
        <v>550</v>
      </c>
      <c r="I322" s="36" t="s">
        <v>550</v>
      </c>
      <c r="J322" s="46"/>
    </row>
    <row r="323" ht="15" customHeight="1" spans="1:10">
      <c r="A323" s="36"/>
      <c r="B323" s="46" t="s">
        <v>619</v>
      </c>
      <c r="C323" s="36" t="s">
        <v>653</v>
      </c>
      <c r="D323" s="39">
        <v>6</v>
      </c>
      <c r="E323" s="39">
        <v>10</v>
      </c>
      <c r="F323" s="39">
        <v>15000</v>
      </c>
      <c r="G323" s="36">
        <v>800</v>
      </c>
      <c r="H323" s="36" t="s">
        <v>550</v>
      </c>
      <c r="I323" s="36" t="s">
        <v>550</v>
      </c>
      <c r="J323" s="46"/>
    </row>
    <row r="324" ht="15" customHeight="1" spans="1:10">
      <c r="A324" s="36"/>
      <c r="B324" s="46" t="s">
        <v>606</v>
      </c>
      <c r="C324" s="36" t="s">
        <v>549</v>
      </c>
      <c r="D324" s="39">
        <v>3</v>
      </c>
      <c r="E324" s="39">
        <v>10</v>
      </c>
      <c r="F324" s="39">
        <v>12000</v>
      </c>
      <c r="G324" s="36">
        <v>800</v>
      </c>
      <c r="H324" s="36" t="s">
        <v>550</v>
      </c>
      <c r="I324" s="36" t="s">
        <v>550</v>
      </c>
      <c r="J324" s="46"/>
    </row>
    <row r="325" ht="15" customHeight="1" spans="1:10">
      <c r="A325" s="36"/>
      <c r="B325" s="46" t="s">
        <v>709</v>
      </c>
      <c r="C325" s="36" t="s">
        <v>549</v>
      </c>
      <c r="D325" s="39">
        <v>3</v>
      </c>
      <c r="E325" s="39">
        <v>20</v>
      </c>
      <c r="F325" s="39">
        <v>6000</v>
      </c>
      <c r="G325" s="36">
        <v>800</v>
      </c>
      <c r="H325" s="36" t="s">
        <v>550</v>
      </c>
      <c r="I325" s="36" t="s">
        <v>550</v>
      </c>
      <c r="J325" s="46"/>
    </row>
    <row r="326" ht="15" customHeight="1" spans="1:10">
      <c r="A326" s="36"/>
      <c r="B326" s="46" t="s">
        <v>609</v>
      </c>
      <c r="C326" s="36" t="s">
        <v>549</v>
      </c>
      <c r="D326" s="39">
        <v>3</v>
      </c>
      <c r="E326" s="39">
        <v>10</v>
      </c>
      <c r="F326" s="39">
        <v>8000</v>
      </c>
      <c r="G326" s="36">
        <v>800</v>
      </c>
      <c r="H326" s="36" t="s">
        <v>550</v>
      </c>
      <c r="I326" s="36" t="s">
        <v>550</v>
      </c>
      <c r="J326" s="46"/>
    </row>
    <row r="327" ht="15" customHeight="1" spans="1:10">
      <c r="A327" s="36"/>
      <c r="B327" s="46" t="s">
        <v>682</v>
      </c>
      <c r="C327" s="36" t="s">
        <v>549</v>
      </c>
      <c r="D327" s="39">
        <v>3</v>
      </c>
      <c r="E327" s="39">
        <v>20</v>
      </c>
      <c r="F327" s="39">
        <v>12000</v>
      </c>
      <c r="G327" s="36">
        <v>800</v>
      </c>
      <c r="H327" s="36" t="s">
        <v>550</v>
      </c>
      <c r="I327" s="36" t="s">
        <v>550</v>
      </c>
      <c r="J327" s="46"/>
    </row>
    <row r="328" ht="15" customHeight="1" spans="1:10">
      <c r="A328" s="36"/>
      <c r="B328" s="46" t="s">
        <v>710</v>
      </c>
      <c r="C328" s="36" t="s">
        <v>549</v>
      </c>
      <c r="D328" s="39">
        <v>3</v>
      </c>
      <c r="E328" s="39">
        <v>60</v>
      </c>
      <c r="F328" s="39">
        <v>6000</v>
      </c>
      <c r="G328" s="36">
        <v>800</v>
      </c>
      <c r="H328" s="36" t="s">
        <v>550</v>
      </c>
      <c r="I328" s="36" t="s">
        <v>550</v>
      </c>
      <c r="J328" s="46"/>
    </row>
    <row r="329" ht="15" customHeight="1" spans="1:10">
      <c r="A329" s="36"/>
      <c r="B329" s="46" t="s">
        <v>711</v>
      </c>
      <c r="C329" s="36" t="s">
        <v>549</v>
      </c>
      <c r="D329" s="39">
        <v>3</v>
      </c>
      <c r="E329" s="39">
        <v>30</v>
      </c>
      <c r="F329" s="39">
        <v>6000</v>
      </c>
      <c r="G329" s="36">
        <v>800</v>
      </c>
      <c r="H329" s="36" t="s">
        <v>550</v>
      </c>
      <c r="I329" s="36" t="s">
        <v>550</v>
      </c>
      <c r="J329" s="46"/>
    </row>
    <row r="330" ht="15" customHeight="1" spans="1:10">
      <c r="A330" s="36"/>
      <c r="B330" s="45" t="s">
        <v>712</v>
      </c>
      <c r="C330" s="36"/>
      <c r="D330" s="36"/>
      <c r="E330" s="36">
        <v>280</v>
      </c>
      <c r="F330" s="36"/>
      <c r="G330" s="36"/>
      <c r="H330" s="36"/>
      <c r="I330" s="36"/>
      <c r="J330" s="46"/>
    </row>
    <row r="331" ht="15" customHeight="1" spans="1:10">
      <c r="A331" s="36"/>
      <c r="B331" s="46" t="s">
        <v>619</v>
      </c>
      <c r="C331" s="36" t="s">
        <v>549</v>
      </c>
      <c r="D331" s="39">
        <v>4</v>
      </c>
      <c r="E331" s="39">
        <v>12</v>
      </c>
      <c r="F331" s="39">
        <v>8000</v>
      </c>
      <c r="G331" s="36">
        <v>800</v>
      </c>
      <c r="H331" s="36" t="s">
        <v>578</v>
      </c>
      <c r="I331" s="36" t="s">
        <v>578</v>
      </c>
      <c r="J331" s="46"/>
    </row>
    <row r="332" ht="15" customHeight="1" spans="1:10">
      <c r="A332" s="36"/>
      <c r="B332" s="46" t="s">
        <v>619</v>
      </c>
      <c r="C332" s="36" t="s">
        <v>653</v>
      </c>
      <c r="D332" s="39">
        <v>6</v>
      </c>
      <c r="E332" s="39">
        <v>268</v>
      </c>
      <c r="F332" s="39">
        <v>8000</v>
      </c>
      <c r="G332" s="36">
        <v>800</v>
      </c>
      <c r="H332" s="36" t="s">
        <v>578</v>
      </c>
      <c r="I332" s="36" t="s">
        <v>578</v>
      </c>
      <c r="J332" s="46"/>
    </row>
    <row r="333" ht="15" customHeight="1" spans="1:10">
      <c r="A333" s="36"/>
      <c r="B333" s="45" t="s">
        <v>713</v>
      </c>
      <c r="C333" s="36"/>
      <c r="D333" s="36"/>
      <c r="E333" s="36">
        <v>307</v>
      </c>
      <c r="F333" s="36"/>
      <c r="G333" s="36"/>
      <c r="H333" s="36"/>
      <c r="I333" s="36"/>
      <c r="J333" s="46"/>
    </row>
    <row r="334" ht="15" customHeight="1" spans="1:10">
      <c r="A334" s="36"/>
      <c r="B334" s="46" t="s">
        <v>610</v>
      </c>
      <c r="C334" s="36" t="s">
        <v>549</v>
      </c>
      <c r="D334" s="39">
        <v>3</v>
      </c>
      <c r="E334" s="39">
        <v>192</v>
      </c>
      <c r="F334" s="39">
        <v>8000</v>
      </c>
      <c r="G334" s="36">
        <v>800</v>
      </c>
      <c r="H334" s="36" t="s">
        <v>578</v>
      </c>
      <c r="I334" s="36" t="s">
        <v>578</v>
      </c>
      <c r="J334" s="46" t="s">
        <v>690</v>
      </c>
    </row>
    <row r="335" ht="15" customHeight="1" spans="1:10">
      <c r="A335" s="36"/>
      <c r="B335" s="46" t="s">
        <v>610</v>
      </c>
      <c r="C335" s="36" t="s">
        <v>653</v>
      </c>
      <c r="D335" s="39">
        <v>6</v>
      </c>
      <c r="E335" s="39">
        <v>115</v>
      </c>
      <c r="F335" s="39">
        <v>8000</v>
      </c>
      <c r="G335" s="36">
        <v>800</v>
      </c>
      <c r="H335" s="36" t="s">
        <v>578</v>
      </c>
      <c r="I335" s="36" t="s">
        <v>578</v>
      </c>
      <c r="J335" s="46" t="s">
        <v>690</v>
      </c>
    </row>
    <row r="336" ht="15" customHeight="1" spans="1:10">
      <c r="A336" s="36"/>
      <c r="B336" s="45" t="s">
        <v>714</v>
      </c>
      <c r="C336" s="36"/>
      <c r="D336" s="36"/>
      <c r="E336" s="36">
        <v>90</v>
      </c>
      <c r="F336" s="36"/>
      <c r="G336" s="36"/>
      <c r="H336" s="36"/>
      <c r="I336" s="36"/>
      <c r="J336" s="46"/>
    </row>
    <row r="337" ht="15" customHeight="1" spans="1:10">
      <c r="A337" s="36"/>
      <c r="B337" s="46" t="s">
        <v>573</v>
      </c>
      <c r="C337" s="36" t="s">
        <v>549</v>
      </c>
      <c r="D337" s="39">
        <v>3</v>
      </c>
      <c r="E337" s="39">
        <v>30</v>
      </c>
      <c r="F337" s="39">
        <v>1500</v>
      </c>
      <c r="G337" s="36">
        <v>200</v>
      </c>
      <c r="H337" s="36" t="s">
        <v>578</v>
      </c>
      <c r="I337" s="36"/>
      <c r="J337" s="46"/>
    </row>
    <row r="338" ht="15" customHeight="1" spans="1:10">
      <c r="A338" s="36"/>
      <c r="B338" s="46" t="s">
        <v>575</v>
      </c>
      <c r="C338" s="36" t="s">
        <v>549</v>
      </c>
      <c r="D338" s="39">
        <v>3</v>
      </c>
      <c r="E338" s="39">
        <v>30</v>
      </c>
      <c r="F338" s="39">
        <v>1500</v>
      </c>
      <c r="G338" s="36">
        <v>200</v>
      </c>
      <c r="H338" s="36" t="s">
        <v>578</v>
      </c>
      <c r="I338" s="36"/>
      <c r="J338" s="46"/>
    </row>
    <row r="339" ht="15" customHeight="1" spans="1:10">
      <c r="A339" s="36"/>
      <c r="B339" s="46" t="s">
        <v>640</v>
      </c>
      <c r="C339" s="36" t="s">
        <v>549</v>
      </c>
      <c r="D339" s="39">
        <v>3</v>
      </c>
      <c r="E339" s="39">
        <v>30</v>
      </c>
      <c r="F339" s="39">
        <v>1500</v>
      </c>
      <c r="G339" s="36">
        <v>200</v>
      </c>
      <c r="H339" s="36" t="s">
        <v>578</v>
      </c>
      <c r="I339" s="36"/>
      <c r="J339" s="46"/>
    </row>
    <row r="340" ht="15" customHeight="1" spans="1:10">
      <c r="A340" s="36"/>
      <c r="B340" s="45" t="s">
        <v>715</v>
      </c>
      <c r="C340" s="36"/>
      <c r="D340" s="36"/>
      <c r="E340" s="36">
        <v>140</v>
      </c>
      <c r="F340" s="36"/>
      <c r="G340" s="36"/>
      <c r="H340" s="36"/>
      <c r="I340" s="36"/>
      <c r="J340" s="46"/>
    </row>
    <row r="341" ht="15" customHeight="1" spans="1:10">
      <c r="A341" s="36"/>
      <c r="B341" s="46" t="s">
        <v>558</v>
      </c>
      <c r="C341" s="36" t="s">
        <v>549</v>
      </c>
      <c r="D341" s="39">
        <v>3</v>
      </c>
      <c r="E341" s="39">
        <v>35</v>
      </c>
      <c r="F341" s="39"/>
      <c r="G341" s="36"/>
      <c r="H341" s="36" t="s">
        <v>578</v>
      </c>
      <c r="I341" s="36" t="s">
        <v>578</v>
      </c>
      <c r="J341" s="46"/>
    </row>
    <row r="342" ht="15" customHeight="1" spans="1:10">
      <c r="A342" s="36"/>
      <c r="B342" s="46" t="s">
        <v>609</v>
      </c>
      <c r="C342" s="36" t="s">
        <v>549</v>
      </c>
      <c r="D342" s="39">
        <v>3</v>
      </c>
      <c r="E342" s="39">
        <v>35</v>
      </c>
      <c r="F342" s="39"/>
      <c r="G342" s="36"/>
      <c r="H342" s="36" t="s">
        <v>578</v>
      </c>
      <c r="I342" s="36" t="s">
        <v>578</v>
      </c>
      <c r="J342" s="46"/>
    </row>
    <row r="343" ht="15" customHeight="1" spans="1:10">
      <c r="A343" s="36"/>
      <c r="B343" s="46" t="s">
        <v>608</v>
      </c>
      <c r="C343" s="36" t="s">
        <v>549</v>
      </c>
      <c r="D343" s="39">
        <v>3</v>
      </c>
      <c r="E343" s="39">
        <v>35</v>
      </c>
      <c r="F343" s="39"/>
      <c r="G343" s="36"/>
      <c r="H343" s="36" t="s">
        <v>578</v>
      </c>
      <c r="I343" s="36" t="s">
        <v>578</v>
      </c>
      <c r="J343" s="46"/>
    </row>
    <row r="344" ht="16" customHeight="1" spans="1:10">
      <c r="A344" s="36"/>
      <c r="B344" s="46" t="s">
        <v>552</v>
      </c>
      <c r="C344" s="36" t="s">
        <v>549</v>
      </c>
      <c r="D344" s="39">
        <v>3</v>
      </c>
      <c r="E344" s="39">
        <v>35</v>
      </c>
      <c r="F344" s="39"/>
      <c r="G344" s="36"/>
      <c r="H344" s="36" t="s">
        <v>578</v>
      </c>
      <c r="I344" s="36" t="s">
        <v>578</v>
      </c>
      <c r="J344" s="46"/>
    </row>
    <row r="345" ht="16" customHeight="1" spans="1:10">
      <c r="A345" s="36"/>
      <c r="B345" s="45" t="s">
        <v>716</v>
      </c>
      <c r="C345" s="36"/>
      <c r="D345" s="36"/>
      <c r="E345" s="36">
        <v>135</v>
      </c>
      <c r="F345" s="36"/>
      <c r="G345" s="36"/>
      <c r="H345" s="36"/>
      <c r="I345" s="36"/>
      <c r="J345" s="46"/>
    </row>
    <row r="346" ht="16" customHeight="1" spans="1:10">
      <c r="A346" s="36"/>
      <c r="B346" s="46" t="s">
        <v>651</v>
      </c>
      <c r="C346" s="36" t="s">
        <v>549</v>
      </c>
      <c r="D346" s="39">
        <v>3</v>
      </c>
      <c r="E346" s="39">
        <v>135</v>
      </c>
      <c r="F346" s="39">
        <v>4000</v>
      </c>
      <c r="G346" s="36">
        <v>400</v>
      </c>
      <c r="H346" s="36" t="s">
        <v>578</v>
      </c>
      <c r="I346" s="36" t="s">
        <v>578</v>
      </c>
      <c r="J346" s="46" t="s">
        <v>690</v>
      </c>
    </row>
    <row r="347" ht="16" customHeight="1" spans="1:10">
      <c r="A347" s="36"/>
      <c r="B347" s="45" t="s">
        <v>717</v>
      </c>
      <c r="C347" s="36"/>
      <c r="D347" s="36"/>
      <c r="E347" s="36">
        <v>11</v>
      </c>
      <c r="F347" s="36"/>
      <c r="G347" s="36"/>
      <c r="H347" s="36"/>
      <c r="I347" s="36"/>
      <c r="J347" s="46"/>
    </row>
    <row r="348" ht="16" customHeight="1" spans="1:10">
      <c r="A348" s="36"/>
      <c r="B348" s="46" t="s">
        <v>610</v>
      </c>
      <c r="C348" s="36" t="s">
        <v>549</v>
      </c>
      <c r="D348" s="36">
        <v>3</v>
      </c>
      <c r="E348" s="36">
        <v>6</v>
      </c>
      <c r="F348" s="36">
        <v>12000</v>
      </c>
      <c r="G348" s="36">
        <v>1200</v>
      </c>
      <c r="H348" s="36" t="s">
        <v>578</v>
      </c>
      <c r="I348" s="36" t="s">
        <v>550</v>
      </c>
      <c r="J348" s="46"/>
    </row>
    <row r="349" ht="16" customHeight="1" spans="1:10">
      <c r="A349" s="36"/>
      <c r="B349" s="46" t="s">
        <v>610</v>
      </c>
      <c r="C349" s="36" t="s">
        <v>549</v>
      </c>
      <c r="D349" s="36">
        <v>4</v>
      </c>
      <c r="E349" s="36">
        <v>1</v>
      </c>
      <c r="F349" s="36">
        <v>12000</v>
      </c>
      <c r="G349" s="36">
        <v>1200</v>
      </c>
      <c r="H349" s="36" t="s">
        <v>578</v>
      </c>
      <c r="I349" s="36" t="s">
        <v>550</v>
      </c>
      <c r="J349" s="46"/>
    </row>
    <row r="350" ht="16" customHeight="1" spans="1:10">
      <c r="A350" s="36"/>
      <c r="B350" s="46" t="s">
        <v>610</v>
      </c>
      <c r="C350" s="36" t="s">
        <v>549</v>
      </c>
      <c r="D350" s="36">
        <v>5</v>
      </c>
      <c r="E350" s="36">
        <v>1</v>
      </c>
      <c r="F350" s="36">
        <v>12000</v>
      </c>
      <c r="G350" s="36">
        <v>1200</v>
      </c>
      <c r="H350" s="36" t="s">
        <v>578</v>
      </c>
      <c r="I350" s="36" t="s">
        <v>550</v>
      </c>
      <c r="J350" s="46"/>
    </row>
    <row r="351" ht="16" customHeight="1" spans="1:10">
      <c r="A351" s="36"/>
      <c r="B351" s="46" t="s">
        <v>619</v>
      </c>
      <c r="C351" s="36" t="s">
        <v>549</v>
      </c>
      <c r="D351" s="36">
        <v>3</v>
      </c>
      <c r="E351" s="36">
        <v>1</v>
      </c>
      <c r="F351" s="36">
        <v>12000</v>
      </c>
      <c r="G351" s="36">
        <v>1200</v>
      </c>
      <c r="H351" s="36" t="s">
        <v>578</v>
      </c>
      <c r="I351" s="36" t="s">
        <v>550</v>
      </c>
      <c r="J351" s="46"/>
    </row>
    <row r="352" ht="16" customHeight="1" spans="1:10">
      <c r="A352" s="36"/>
      <c r="B352" s="46" t="s">
        <v>619</v>
      </c>
      <c r="C352" s="36" t="s">
        <v>549</v>
      </c>
      <c r="D352" s="36">
        <v>4</v>
      </c>
      <c r="E352" s="36">
        <v>1</v>
      </c>
      <c r="F352" s="36">
        <v>12000</v>
      </c>
      <c r="G352" s="36">
        <v>1200</v>
      </c>
      <c r="H352" s="36" t="s">
        <v>578</v>
      </c>
      <c r="I352" s="36" t="s">
        <v>550</v>
      </c>
      <c r="J352" s="46"/>
    </row>
    <row r="353" ht="16" customHeight="1" spans="1:10">
      <c r="A353" s="36"/>
      <c r="B353" s="46" t="s">
        <v>619</v>
      </c>
      <c r="C353" s="36" t="s">
        <v>549</v>
      </c>
      <c r="D353" s="36">
        <v>5</v>
      </c>
      <c r="E353" s="36">
        <v>1</v>
      </c>
      <c r="F353" s="36">
        <v>12000</v>
      </c>
      <c r="G353" s="36">
        <v>1200</v>
      </c>
      <c r="H353" s="36" t="s">
        <v>578</v>
      </c>
      <c r="I353" s="36" t="s">
        <v>550</v>
      </c>
      <c r="J353" s="46"/>
    </row>
    <row r="354" ht="16" customHeight="1" spans="1:10">
      <c r="A354" s="36"/>
      <c r="B354" s="45" t="s">
        <v>718</v>
      </c>
      <c r="C354" s="36"/>
      <c r="D354" s="36"/>
      <c r="E354" s="36">
        <v>298</v>
      </c>
      <c r="F354" s="36"/>
      <c r="G354" s="36"/>
      <c r="H354" s="36"/>
      <c r="I354" s="36"/>
      <c r="J354" s="46"/>
    </row>
    <row r="355" ht="16" customHeight="1" spans="1:10">
      <c r="A355" s="36"/>
      <c r="B355" s="46" t="s">
        <v>556</v>
      </c>
      <c r="C355" s="36" t="s">
        <v>549</v>
      </c>
      <c r="D355" s="39">
        <v>3</v>
      </c>
      <c r="E355" s="39">
        <v>55</v>
      </c>
      <c r="F355" s="39">
        <v>15800</v>
      </c>
      <c r="G355" s="36">
        <v>3800</v>
      </c>
      <c r="H355" s="36" t="s">
        <v>550</v>
      </c>
      <c r="I355" s="36" t="s">
        <v>550</v>
      </c>
      <c r="J355" s="46"/>
    </row>
    <row r="356" ht="16" customHeight="1" spans="1:10">
      <c r="A356" s="36"/>
      <c r="B356" s="46" t="s">
        <v>567</v>
      </c>
      <c r="C356" s="36" t="s">
        <v>549</v>
      </c>
      <c r="D356" s="39">
        <v>3</v>
      </c>
      <c r="E356" s="39">
        <v>45</v>
      </c>
      <c r="F356" s="39">
        <v>15800</v>
      </c>
      <c r="G356" s="36">
        <v>3800</v>
      </c>
      <c r="H356" s="36" t="s">
        <v>550</v>
      </c>
      <c r="I356" s="36" t="s">
        <v>550</v>
      </c>
      <c r="J356" s="46"/>
    </row>
    <row r="357" ht="16" customHeight="1" spans="1:10">
      <c r="A357" s="36"/>
      <c r="B357" s="46" t="s">
        <v>560</v>
      </c>
      <c r="C357" s="36" t="s">
        <v>549</v>
      </c>
      <c r="D357" s="39">
        <v>3</v>
      </c>
      <c r="E357" s="39">
        <v>45</v>
      </c>
      <c r="F357" s="39">
        <v>15800</v>
      </c>
      <c r="G357" s="36">
        <v>3800</v>
      </c>
      <c r="H357" s="36" t="s">
        <v>550</v>
      </c>
      <c r="I357" s="36" t="s">
        <v>550</v>
      </c>
      <c r="J357" s="46"/>
    </row>
    <row r="358" ht="16" customHeight="1" spans="1:10">
      <c r="A358" s="36"/>
      <c r="B358" s="46" t="s">
        <v>557</v>
      </c>
      <c r="C358" s="36" t="s">
        <v>549</v>
      </c>
      <c r="D358" s="39">
        <v>3</v>
      </c>
      <c r="E358" s="39">
        <v>30</v>
      </c>
      <c r="F358" s="39">
        <v>15800</v>
      </c>
      <c r="G358" s="36">
        <v>3800</v>
      </c>
      <c r="H358" s="36" t="s">
        <v>550</v>
      </c>
      <c r="I358" s="36" t="s">
        <v>550</v>
      </c>
      <c r="J358" s="46"/>
    </row>
    <row r="359" ht="16" customHeight="1" spans="1:10">
      <c r="A359" s="36"/>
      <c r="B359" s="46" t="s">
        <v>605</v>
      </c>
      <c r="C359" s="36" t="s">
        <v>549</v>
      </c>
      <c r="D359" s="39">
        <v>3</v>
      </c>
      <c r="E359" s="39">
        <v>20</v>
      </c>
      <c r="F359" s="39">
        <v>15800</v>
      </c>
      <c r="G359" s="36">
        <v>3800</v>
      </c>
      <c r="H359" s="36" t="s">
        <v>550</v>
      </c>
      <c r="I359" s="36" t="s">
        <v>550</v>
      </c>
      <c r="J359" s="46"/>
    </row>
    <row r="360" ht="16" customHeight="1" spans="1:10">
      <c r="A360" s="36"/>
      <c r="B360" s="46" t="s">
        <v>604</v>
      </c>
      <c r="C360" s="36" t="s">
        <v>549</v>
      </c>
      <c r="D360" s="39">
        <v>3</v>
      </c>
      <c r="E360" s="39">
        <v>20</v>
      </c>
      <c r="F360" s="39">
        <v>15800</v>
      </c>
      <c r="G360" s="36">
        <v>3800</v>
      </c>
      <c r="H360" s="36" t="s">
        <v>550</v>
      </c>
      <c r="I360" s="36" t="s">
        <v>550</v>
      </c>
      <c r="J360" s="46"/>
    </row>
    <row r="361" ht="16" customHeight="1" spans="1:10">
      <c r="A361" s="36"/>
      <c r="B361" s="46" t="s">
        <v>611</v>
      </c>
      <c r="C361" s="36" t="s">
        <v>549</v>
      </c>
      <c r="D361" s="39">
        <v>3</v>
      </c>
      <c r="E361" s="39">
        <v>21</v>
      </c>
      <c r="F361" s="39">
        <v>15800</v>
      </c>
      <c r="G361" s="36">
        <v>3800</v>
      </c>
      <c r="H361" s="36" t="s">
        <v>550</v>
      </c>
      <c r="I361" s="36" t="s">
        <v>550</v>
      </c>
      <c r="J361" s="46"/>
    </row>
    <row r="362" ht="16" customHeight="1" spans="1:10">
      <c r="A362" s="36"/>
      <c r="B362" s="46" t="s">
        <v>609</v>
      </c>
      <c r="C362" s="36" t="s">
        <v>549</v>
      </c>
      <c r="D362" s="39">
        <v>3</v>
      </c>
      <c r="E362" s="39">
        <v>22</v>
      </c>
      <c r="F362" s="39">
        <v>15800</v>
      </c>
      <c r="G362" s="36">
        <v>3800</v>
      </c>
      <c r="H362" s="36" t="s">
        <v>550</v>
      </c>
      <c r="I362" s="36" t="s">
        <v>550</v>
      </c>
      <c r="J362" s="46"/>
    </row>
    <row r="363" ht="16" customHeight="1" spans="1:10">
      <c r="A363" s="36"/>
      <c r="B363" s="46" t="s">
        <v>719</v>
      </c>
      <c r="C363" s="36" t="s">
        <v>549</v>
      </c>
      <c r="D363" s="39">
        <v>3</v>
      </c>
      <c r="E363" s="39">
        <v>20</v>
      </c>
      <c r="F363" s="39">
        <v>15800</v>
      </c>
      <c r="G363" s="36">
        <v>3800</v>
      </c>
      <c r="H363" s="36" t="s">
        <v>550</v>
      </c>
      <c r="I363" s="36" t="s">
        <v>550</v>
      </c>
      <c r="J363" s="46"/>
    </row>
    <row r="364" ht="16" customHeight="1" spans="1:10">
      <c r="A364" s="36"/>
      <c r="B364" s="46" t="s">
        <v>556</v>
      </c>
      <c r="C364" s="36" t="s">
        <v>595</v>
      </c>
      <c r="D364" s="39">
        <v>1</v>
      </c>
      <c r="E364" s="39">
        <v>10</v>
      </c>
      <c r="F364" s="39">
        <v>12800</v>
      </c>
      <c r="G364" s="36">
        <v>3800</v>
      </c>
      <c r="H364" s="36" t="s">
        <v>550</v>
      </c>
      <c r="I364" s="36" t="s">
        <v>550</v>
      </c>
      <c r="J364" s="46"/>
    </row>
    <row r="365" ht="16" customHeight="1" spans="1:10">
      <c r="A365" s="36"/>
      <c r="B365" s="46" t="s">
        <v>609</v>
      </c>
      <c r="C365" s="36" t="s">
        <v>595</v>
      </c>
      <c r="D365" s="39">
        <v>1</v>
      </c>
      <c r="E365" s="39">
        <v>10</v>
      </c>
      <c r="F365" s="39">
        <v>9800</v>
      </c>
      <c r="G365" s="36">
        <v>3800</v>
      </c>
      <c r="H365" s="36" t="s">
        <v>550</v>
      </c>
      <c r="I365" s="36" t="s">
        <v>550</v>
      </c>
      <c r="J365" s="46"/>
    </row>
    <row r="366" ht="16" customHeight="1" spans="1:10">
      <c r="A366" s="36"/>
      <c r="B366" s="45" t="s">
        <v>720</v>
      </c>
      <c r="C366" s="36"/>
      <c r="D366" s="36"/>
      <c r="E366" s="36">
        <v>183</v>
      </c>
      <c r="F366" s="36"/>
      <c r="G366" s="36"/>
      <c r="H366" s="36"/>
      <c r="I366" s="36"/>
      <c r="J366" s="46"/>
    </row>
    <row r="367" ht="16" customHeight="1" spans="1:10">
      <c r="A367" s="36"/>
      <c r="B367" s="46" t="s">
        <v>721</v>
      </c>
      <c r="C367" s="36" t="s">
        <v>549</v>
      </c>
      <c r="D367" s="39">
        <v>3</v>
      </c>
      <c r="E367" s="39">
        <v>183</v>
      </c>
      <c r="F367" s="39">
        <v>12550</v>
      </c>
      <c r="G367" s="36">
        <v>2400</v>
      </c>
      <c r="H367" s="36" t="s">
        <v>550</v>
      </c>
      <c r="I367" s="36" t="s">
        <v>550</v>
      </c>
      <c r="J367" s="46"/>
    </row>
    <row r="368" ht="16" customHeight="1" spans="1:10">
      <c r="A368" s="36"/>
      <c r="B368" s="45" t="s">
        <v>722</v>
      </c>
      <c r="C368" s="36"/>
      <c r="D368" s="36"/>
      <c r="E368" s="36">
        <v>650</v>
      </c>
      <c r="F368" s="36"/>
      <c r="G368" s="36"/>
      <c r="H368" s="36"/>
      <c r="I368" s="36"/>
      <c r="J368" s="46"/>
    </row>
    <row r="369" ht="16" customHeight="1" spans="1:10">
      <c r="A369" s="36"/>
      <c r="B369" s="46" t="s">
        <v>237</v>
      </c>
      <c r="C369" s="36" t="s">
        <v>549</v>
      </c>
      <c r="D369" s="39">
        <v>3</v>
      </c>
      <c r="E369" s="39">
        <v>300</v>
      </c>
      <c r="F369" s="39">
        <v>16000</v>
      </c>
      <c r="G369" s="36">
        <v>6000</v>
      </c>
      <c r="H369" s="36" t="s">
        <v>550</v>
      </c>
      <c r="I369" s="36" t="s">
        <v>550</v>
      </c>
      <c r="J369" s="46"/>
    </row>
    <row r="370" ht="16" customHeight="1" spans="1:10">
      <c r="A370" s="36"/>
      <c r="B370" s="46" t="s">
        <v>574</v>
      </c>
      <c r="C370" s="36" t="s">
        <v>549</v>
      </c>
      <c r="D370" s="39">
        <v>3</v>
      </c>
      <c r="E370" s="39">
        <v>200</v>
      </c>
      <c r="F370" s="39">
        <v>16000</v>
      </c>
      <c r="G370" s="36">
        <v>6000</v>
      </c>
      <c r="H370" s="36" t="s">
        <v>550</v>
      </c>
      <c r="I370" s="36" t="s">
        <v>550</v>
      </c>
      <c r="J370" s="46"/>
    </row>
    <row r="371" ht="16" customHeight="1" spans="1:10">
      <c r="A371" s="36"/>
      <c r="B371" s="46" t="s">
        <v>618</v>
      </c>
      <c r="C371" s="36" t="s">
        <v>549</v>
      </c>
      <c r="D371" s="39">
        <v>3</v>
      </c>
      <c r="E371" s="39">
        <v>50</v>
      </c>
      <c r="F371" s="39">
        <v>16000</v>
      </c>
      <c r="G371" s="36">
        <v>6000</v>
      </c>
      <c r="H371" s="36" t="s">
        <v>550</v>
      </c>
      <c r="I371" s="36" t="s">
        <v>550</v>
      </c>
      <c r="J371" s="46"/>
    </row>
    <row r="372" ht="16" customHeight="1" spans="1:10">
      <c r="A372" s="36"/>
      <c r="B372" s="46" t="s">
        <v>590</v>
      </c>
      <c r="C372" s="36" t="s">
        <v>549</v>
      </c>
      <c r="D372" s="39">
        <v>3</v>
      </c>
      <c r="E372" s="39">
        <v>50</v>
      </c>
      <c r="F372" s="39">
        <v>16000</v>
      </c>
      <c r="G372" s="36">
        <v>6000</v>
      </c>
      <c r="H372" s="36" t="s">
        <v>550</v>
      </c>
      <c r="I372" s="36" t="s">
        <v>550</v>
      </c>
      <c r="J372" s="46"/>
    </row>
    <row r="373" ht="16" customHeight="1" spans="1:10">
      <c r="A373" s="36"/>
      <c r="B373" s="46" t="s">
        <v>576</v>
      </c>
      <c r="C373" s="36" t="s">
        <v>549</v>
      </c>
      <c r="D373" s="39">
        <v>3</v>
      </c>
      <c r="E373" s="39">
        <v>50</v>
      </c>
      <c r="F373" s="39">
        <v>16000</v>
      </c>
      <c r="G373" s="36">
        <v>6000</v>
      </c>
      <c r="H373" s="36" t="s">
        <v>550</v>
      </c>
      <c r="I373" s="36" t="s">
        <v>550</v>
      </c>
      <c r="J373" s="46"/>
    </row>
    <row r="374" ht="15" customHeight="1" spans="1:10">
      <c r="A374" s="44" t="s">
        <v>723</v>
      </c>
      <c r="B374" s="44"/>
      <c r="C374" s="36"/>
      <c r="D374" s="36"/>
      <c r="E374" s="36">
        <v>5758</v>
      </c>
      <c r="F374" s="36"/>
      <c r="G374" s="36"/>
      <c r="H374" s="36"/>
      <c r="I374" s="36"/>
      <c r="J374" s="46"/>
    </row>
    <row r="375" ht="22.2" customHeight="1" spans="1:10">
      <c r="A375" s="36"/>
      <c r="B375" s="45" t="s">
        <v>724</v>
      </c>
      <c r="C375" s="36"/>
      <c r="D375" s="36"/>
      <c r="E375" s="36">
        <v>300</v>
      </c>
      <c r="F375" s="36"/>
      <c r="G375" s="36"/>
      <c r="H375" s="36"/>
      <c r="I375" s="36"/>
      <c r="J375" s="46"/>
    </row>
    <row r="376" ht="15" customHeight="1" spans="1:10">
      <c r="A376" s="36"/>
      <c r="B376" s="46" t="s">
        <v>589</v>
      </c>
      <c r="C376" s="36" t="s">
        <v>549</v>
      </c>
      <c r="D376" s="39">
        <v>3</v>
      </c>
      <c r="E376" s="39">
        <v>40</v>
      </c>
      <c r="F376" s="39">
        <v>2400</v>
      </c>
      <c r="G376" s="36">
        <v>240</v>
      </c>
      <c r="H376" s="36" t="s">
        <v>550</v>
      </c>
      <c r="I376" s="36" t="s">
        <v>550</v>
      </c>
      <c r="J376" s="46"/>
    </row>
    <row r="377" ht="15" customHeight="1" spans="1:10">
      <c r="A377" s="36"/>
      <c r="B377" s="46" t="s">
        <v>551</v>
      </c>
      <c r="C377" s="36" t="s">
        <v>549</v>
      </c>
      <c r="D377" s="39">
        <v>3</v>
      </c>
      <c r="E377" s="39">
        <v>40</v>
      </c>
      <c r="F377" s="39">
        <v>2400</v>
      </c>
      <c r="G377" s="36">
        <v>240</v>
      </c>
      <c r="H377" s="36" t="s">
        <v>550</v>
      </c>
      <c r="I377" s="36" t="s">
        <v>550</v>
      </c>
      <c r="J377" s="46"/>
    </row>
    <row r="378" ht="15" customHeight="1" spans="1:10">
      <c r="A378" s="36"/>
      <c r="B378" s="46" t="s">
        <v>600</v>
      </c>
      <c r="C378" s="36" t="s">
        <v>549</v>
      </c>
      <c r="D378" s="39">
        <v>3</v>
      </c>
      <c r="E378" s="39">
        <v>40</v>
      </c>
      <c r="F378" s="39">
        <v>2400</v>
      </c>
      <c r="G378" s="36">
        <v>240</v>
      </c>
      <c r="H378" s="36" t="s">
        <v>550</v>
      </c>
      <c r="I378" s="36" t="s">
        <v>550</v>
      </c>
      <c r="J378" s="46"/>
    </row>
    <row r="379" ht="15" customHeight="1" spans="1:10">
      <c r="A379" s="36"/>
      <c r="B379" s="46" t="s">
        <v>565</v>
      </c>
      <c r="C379" s="36" t="s">
        <v>549</v>
      </c>
      <c r="D379" s="39">
        <v>3</v>
      </c>
      <c r="E379" s="39">
        <v>30</v>
      </c>
      <c r="F379" s="39">
        <v>2400</v>
      </c>
      <c r="G379" s="36">
        <v>240</v>
      </c>
      <c r="H379" s="36" t="s">
        <v>550</v>
      </c>
      <c r="I379" s="36" t="s">
        <v>550</v>
      </c>
      <c r="J379" s="46"/>
    </row>
    <row r="380" ht="15" customHeight="1" spans="1:10">
      <c r="A380" s="36"/>
      <c r="B380" s="46" t="s">
        <v>560</v>
      </c>
      <c r="C380" s="36" t="s">
        <v>549</v>
      </c>
      <c r="D380" s="39">
        <v>3</v>
      </c>
      <c r="E380" s="39">
        <v>100</v>
      </c>
      <c r="F380" s="39">
        <v>2400</v>
      </c>
      <c r="G380" s="36">
        <v>240</v>
      </c>
      <c r="H380" s="36" t="s">
        <v>550</v>
      </c>
      <c r="I380" s="36" t="s">
        <v>550</v>
      </c>
      <c r="J380" s="46"/>
    </row>
    <row r="381" ht="15" customHeight="1" spans="1:10">
      <c r="A381" s="36"/>
      <c r="B381" s="46" t="s">
        <v>609</v>
      </c>
      <c r="C381" s="36" t="s">
        <v>549</v>
      </c>
      <c r="D381" s="39">
        <v>3</v>
      </c>
      <c r="E381" s="39">
        <v>30</v>
      </c>
      <c r="F381" s="39">
        <v>2400</v>
      </c>
      <c r="G381" s="36">
        <v>240</v>
      </c>
      <c r="H381" s="36" t="s">
        <v>550</v>
      </c>
      <c r="I381" s="36" t="s">
        <v>550</v>
      </c>
      <c r="J381" s="46"/>
    </row>
    <row r="382" ht="15" customHeight="1" spans="1:10">
      <c r="A382" s="36"/>
      <c r="B382" s="46" t="s">
        <v>725</v>
      </c>
      <c r="C382" s="36" t="s">
        <v>549</v>
      </c>
      <c r="D382" s="39">
        <v>3</v>
      </c>
      <c r="E382" s="39">
        <v>10</v>
      </c>
      <c r="F382" s="39"/>
      <c r="G382" s="36">
        <v>240</v>
      </c>
      <c r="H382" s="36" t="s">
        <v>550</v>
      </c>
      <c r="I382" s="36" t="s">
        <v>550</v>
      </c>
      <c r="J382" s="46"/>
    </row>
    <row r="383" ht="15" customHeight="1" spans="1:10">
      <c r="A383" s="36"/>
      <c r="B383" s="46" t="s">
        <v>726</v>
      </c>
      <c r="C383" s="36" t="s">
        <v>549</v>
      </c>
      <c r="D383" s="39">
        <v>3</v>
      </c>
      <c r="E383" s="39">
        <v>10</v>
      </c>
      <c r="F383" s="39"/>
      <c r="G383" s="36">
        <v>240</v>
      </c>
      <c r="H383" s="36" t="s">
        <v>550</v>
      </c>
      <c r="I383" s="36" t="s">
        <v>550</v>
      </c>
      <c r="J383" s="46"/>
    </row>
    <row r="384" ht="15" customHeight="1" spans="1:10">
      <c r="A384" s="36"/>
      <c r="B384" s="45" t="s">
        <v>727</v>
      </c>
      <c r="C384" s="36"/>
      <c r="D384" s="36"/>
      <c r="E384" s="36">
        <v>590</v>
      </c>
      <c r="F384" s="36"/>
      <c r="G384" s="36"/>
      <c r="H384" s="36"/>
      <c r="I384" s="36"/>
      <c r="J384" s="46"/>
    </row>
    <row r="385" ht="15" customHeight="1" spans="1:10">
      <c r="A385" s="36"/>
      <c r="B385" s="46" t="s">
        <v>553</v>
      </c>
      <c r="C385" s="36" t="s">
        <v>549</v>
      </c>
      <c r="D385" s="39">
        <v>3</v>
      </c>
      <c r="E385" s="39">
        <v>30</v>
      </c>
      <c r="F385" s="39">
        <v>2800</v>
      </c>
      <c r="G385" s="36">
        <v>400</v>
      </c>
      <c r="H385" s="36" t="s">
        <v>550</v>
      </c>
      <c r="I385" s="36" t="s">
        <v>550</v>
      </c>
      <c r="J385" s="46"/>
    </row>
    <row r="386" ht="15" customHeight="1" spans="1:10">
      <c r="A386" s="36"/>
      <c r="B386" s="46" t="s">
        <v>551</v>
      </c>
      <c r="C386" s="36" t="s">
        <v>549</v>
      </c>
      <c r="D386" s="39">
        <v>3</v>
      </c>
      <c r="E386" s="39">
        <v>30</v>
      </c>
      <c r="F386" s="39">
        <v>2800</v>
      </c>
      <c r="G386" s="36">
        <v>400</v>
      </c>
      <c r="H386" s="36" t="s">
        <v>550</v>
      </c>
      <c r="I386" s="36" t="s">
        <v>550</v>
      </c>
      <c r="J386" s="46"/>
    </row>
    <row r="387" ht="15" customHeight="1" spans="1:10">
      <c r="A387" s="36"/>
      <c r="B387" s="46" t="s">
        <v>555</v>
      </c>
      <c r="C387" s="36" t="s">
        <v>549</v>
      </c>
      <c r="D387" s="39">
        <v>3</v>
      </c>
      <c r="E387" s="39">
        <v>30</v>
      </c>
      <c r="F387" s="39">
        <v>2800</v>
      </c>
      <c r="G387" s="36">
        <v>400</v>
      </c>
      <c r="H387" s="36" t="s">
        <v>550</v>
      </c>
      <c r="I387" s="36" t="s">
        <v>550</v>
      </c>
      <c r="J387" s="46"/>
    </row>
    <row r="388" ht="15" customHeight="1" spans="1:10">
      <c r="A388" s="36"/>
      <c r="B388" s="46" t="s">
        <v>574</v>
      </c>
      <c r="C388" s="36" t="s">
        <v>549</v>
      </c>
      <c r="D388" s="39">
        <v>3</v>
      </c>
      <c r="E388" s="39">
        <v>180</v>
      </c>
      <c r="F388" s="39">
        <v>3000</v>
      </c>
      <c r="G388" s="36">
        <v>400</v>
      </c>
      <c r="H388" s="36" t="s">
        <v>550</v>
      </c>
      <c r="I388" s="36" t="s">
        <v>550</v>
      </c>
      <c r="J388" s="46"/>
    </row>
    <row r="389" ht="15" customHeight="1" spans="1:10">
      <c r="A389" s="36"/>
      <c r="B389" s="46" t="s">
        <v>565</v>
      </c>
      <c r="C389" s="36" t="s">
        <v>549</v>
      </c>
      <c r="D389" s="39">
        <v>3</v>
      </c>
      <c r="E389" s="39">
        <v>10</v>
      </c>
      <c r="F389" s="39">
        <v>2600</v>
      </c>
      <c r="G389" s="36">
        <v>400</v>
      </c>
      <c r="H389" s="36" t="s">
        <v>550</v>
      </c>
      <c r="I389" s="36" t="s">
        <v>550</v>
      </c>
      <c r="J389" s="46"/>
    </row>
    <row r="390" ht="15" customHeight="1" spans="1:10">
      <c r="A390" s="36"/>
      <c r="B390" s="46" t="s">
        <v>573</v>
      </c>
      <c r="C390" s="36" t="s">
        <v>549</v>
      </c>
      <c r="D390" s="39">
        <v>3</v>
      </c>
      <c r="E390" s="39">
        <v>30</v>
      </c>
      <c r="F390" s="39">
        <v>2600</v>
      </c>
      <c r="G390" s="36">
        <v>400</v>
      </c>
      <c r="H390" s="36" t="s">
        <v>550</v>
      </c>
      <c r="I390" s="36" t="s">
        <v>550</v>
      </c>
      <c r="J390" s="46"/>
    </row>
    <row r="391" ht="15" customHeight="1" spans="1:10">
      <c r="A391" s="36"/>
      <c r="B391" s="46" t="s">
        <v>560</v>
      </c>
      <c r="C391" s="36" t="s">
        <v>549</v>
      </c>
      <c r="D391" s="39">
        <v>3</v>
      </c>
      <c r="E391" s="39">
        <v>10</v>
      </c>
      <c r="F391" s="39">
        <v>2600</v>
      </c>
      <c r="G391" s="36">
        <v>400</v>
      </c>
      <c r="H391" s="36" t="s">
        <v>550</v>
      </c>
      <c r="I391" s="36" t="s">
        <v>550</v>
      </c>
      <c r="J391" s="46"/>
    </row>
    <row r="392" ht="15" customHeight="1" spans="1:10">
      <c r="A392" s="36"/>
      <c r="B392" s="46" t="s">
        <v>625</v>
      </c>
      <c r="C392" s="36" t="s">
        <v>549</v>
      </c>
      <c r="D392" s="39">
        <v>3</v>
      </c>
      <c r="E392" s="39">
        <v>10</v>
      </c>
      <c r="F392" s="39">
        <v>2800</v>
      </c>
      <c r="G392" s="36">
        <v>400</v>
      </c>
      <c r="H392" s="36" t="s">
        <v>550</v>
      </c>
      <c r="I392" s="36" t="s">
        <v>550</v>
      </c>
      <c r="J392" s="46"/>
    </row>
    <row r="393" ht="15" customHeight="1" spans="1:10">
      <c r="A393" s="36"/>
      <c r="B393" s="46" t="s">
        <v>728</v>
      </c>
      <c r="C393" s="36" t="s">
        <v>549</v>
      </c>
      <c r="D393" s="39">
        <v>3</v>
      </c>
      <c r="E393" s="39">
        <v>10</v>
      </c>
      <c r="F393" s="39">
        <v>2800</v>
      </c>
      <c r="G393" s="36">
        <v>400</v>
      </c>
      <c r="H393" s="36" t="s">
        <v>550</v>
      </c>
      <c r="I393" s="36" t="s">
        <v>550</v>
      </c>
      <c r="J393" s="46"/>
    </row>
    <row r="394" ht="15" customHeight="1" spans="1:10">
      <c r="A394" s="36"/>
      <c r="B394" s="46" t="s">
        <v>579</v>
      </c>
      <c r="C394" s="36" t="s">
        <v>549</v>
      </c>
      <c r="D394" s="39">
        <v>3</v>
      </c>
      <c r="E394" s="39">
        <v>10</v>
      </c>
      <c r="F394" s="39">
        <v>2800</v>
      </c>
      <c r="G394" s="36">
        <v>400</v>
      </c>
      <c r="H394" s="36" t="s">
        <v>550</v>
      </c>
      <c r="I394" s="36" t="s">
        <v>550</v>
      </c>
      <c r="J394" s="46"/>
    </row>
    <row r="395" ht="15" customHeight="1" spans="1:10">
      <c r="A395" s="36"/>
      <c r="B395" s="46" t="s">
        <v>562</v>
      </c>
      <c r="C395" s="36" t="s">
        <v>549</v>
      </c>
      <c r="D395" s="39">
        <v>3</v>
      </c>
      <c r="E395" s="39">
        <v>40</v>
      </c>
      <c r="F395" s="39">
        <v>2800</v>
      </c>
      <c r="G395" s="36">
        <v>400</v>
      </c>
      <c r="H395" s="36" t="s">
        <v>550</v>
      </c>
      <c r="I395" s="36" t="s">
        <v>550</v>
      </c>
      <c r="J395" s="46"/>
    </row>
    <row r="396" ht="15" customHeight="1" spans="1:10">
      <c r="A396" s="36"/>
      <c r="B396" s="46" t="s">
        <v>622</v>
      </c>
      <c r="C396" s="36" t="s">
        <v>549</v>
      </c>
      <c r="D396" s="39">
        <v>3</v>
      </c>
      <c r="E396" s="39">
        <v>180</v>
      </c>
      <c r="F396" s="39">
        <v>4800</v>
      </c>
      <c r="G396" s="36">
        <v>400</v>
      </c>
      <c r="H396" s="36" t="s">
        <v>550</v>
      </c>
      <c r="I396" s="36" t="s">
        <v>550</v>
      </c>
      <c r="J396" s="46"/>
    </row>
    <row r="397" ht="15" customHeight="1" spans="1:10">
      <c r="A397" s="36"/>
      <c r="B397" s="46" t="s">
        <v>553</v>
      </c>
      <c r="C397" s="36" t="s">
        <v>595</v>
      </c>
      <c r="D397" s="39">
        <v>1</v>
      </c>
      <c r="E397" s="39">
        <v>10</v>
      </c>
      <c r="F397" s="39">
        <v>2800</v>
      </c>
      <c r="G397" s="36">
        <v>400</v>
      </c>
      <c r="H397" s="36" t="s">
        <v>550</v>
      </c>
      <c r="I397" s="36" t="s">
        <v>550</v>
      </c>
      <c r="J397" s="46"/>
    </row>
    <row r="398" ht="15" customHeight="1" spans="1:10">
      <c r="A398" s="36"/>
      <c r="B398" s="46" t="s">
        <v>728</v>
      </c>
      <c r="C398" s="36" t="s">
        <v>595</v>
      </c>
      <c r="D398" s="39">
        <v>1</v>
      </c>
      <c r="E398" s="39">
        <v>10</v>
      </c>
      <c r="F398" s="39">
        <v>2800</v>
      </c>
      <c r="G398" s="36">
        <v>400</v>
      </c>
      <c r="H398" s="36" t="s">
        <v>550</v>
      </c>
      <c r="I398" s="36" t="s">
        <v>550</v>
      </c>
      <c r="J398" s="46"/>
    </row>
    <row r="399" ht="15" customHeight="1" spans="1:10">
      <c r="A399" s="36"/>
      <c r="B399" s="45" t="s">
        <v>729</v>
      </c>
      <c r="C399" s="36"/>
      <c r="D399" s="36"/>
      <c r="E399" s="36">
        <v>550</v>
      </c>
      <c r="F399" s="36"/>
      <c r="G399" s="36"/>
      <c r="H399" s="36"/>
      <c r="I399" s="36"/>
      <c r="J399" s="46"/>
    </row>
    <row r="400" ht="15" customHeight="1" spans="1:10">
      <c r="A400" s="36"/>
      <c r="B400" s="46" t="s">
        <v>573</v>
      </c>
      <c r="C400" s="36" t="s">
        <v>549</v>
      </c>
      <c r="D400" s="39">
        <v>3</v>
      </c>
      <c r="E400" s="39">
        <v>200</v>
      </c>
      <c r="F400" s="39">
        <v>2300</v>
      </c>
      <c r="G400" s="36">
        <v>800</v>
      </c>
      <c r="H400" s="36" t="s">
        <v>550</v>
      </c>
      <c r="I400" s="36" t="s">
        <v>550</v>
      </c>
      <c r="J400" s="46"/>
    </row>
    <row r="401" ht="15" customHeight="1" spans="1:10">
      <c r="A401" s="36"/>
      <c r="B401" s="46" t="s">
        <v>548</v>
      </c>
      <c r="C401" s="36" t="s">
        <v>549</v>
      </c>
      <c r="D401" s="39">
        <v>3</v>
      </c>
      <c r="E401" s="39">
        <v>100</v>
      </c>
      <c r="F401" s="39">
        <v>2300</v>
      </c>
      <c r="G401" s="36">
        <v>800</v>
      </c>
      <c r="H401" s="36" t="s">
        <v>550</v>
      </c>
      <c r="I401" s="36" t="s">
        <v>550</v>
      </c>
      <c r="J401" s="46"/>
    </row>
    <row r="402" ht="15" customHeight="1" spans="1:10">
      <c r="A402" s="36"/>
      <c r="B402" s="46" t="s">
        <v>551</v>
      </c>
      <c r="C402" s="36" t="s">
        <v>549</v>
      </c>
      <c r="D402" s="39">
        <v>3</v>
      </c>
      <c r="E402" s="39">
        <v>50</v>
      </c>
      <c r="F402" s="39">
        <v>2300</v>
      </c>
      <c r="G402" s="36">
        <v>800</v>
      </c>
      <c r="H402" s="36" t="s">
        <v>550</v>
      </c>
      <c r="I402" s="36" t="s">
        <v>550</v>
      </c>
      <c r="J402" s="46"/>
    </row>
    <row r="403" ht="15" customHeight="1" spans="1:10">
      <c r="A403" s="36"/>
      <c r="B403" s="46" t="s">
        <v>597</v>
      </c>
      <c r="C403" s="36" t="s">
        <v>549</v>
      </c>
      <c r="D403" s="39">
        <v>3</v>
      </c>
      <c r="E403" s="39">
        <v>100</v>
      </c>
      <c r="F403" s="39">
        <v>2300</v>
      </c>
      <c r="G403" s="36">
        <v>800</v>
      </c>
      <c r="H403" s="36" t="s">
        <v>550</v>
      </c>
      <c r="I403" s="36" t="s">
        <v>550</v>
      </c>
      <c r="J403" s="46"/>
    </row>
    <row r="404" ht="15" customHeight="1" spans="1:10">
      <c r="A404" s="36"/>
      <c r="B404" s="46" t="s">
        <v>553</v>
      </c>
      <c r="C404" s="36" t="s">
        <v>549</v>
      </c>
      <c r="D404" s="39">
        <v>3</v>
      </c>
      <c r="E404" s="39">
        <v>80</v>
      </c>
      <c r="F404" s="39">
        <v>2300</v>
      </c>
      <c r="G404" s="36">
        <v>800</v>
      </c>
      <c r="H404" s="36" t="s">
        <v>550</v>
      </c>
      <c r="I404" s="36" t="s">
        <v>550</v>
      </c>
      <c r="J404" s="46"/>
    </row>
    <row r="405" ht="15" customHeight="1" spans="1:10">
      <c r="A405" s="36"/>
      <c r="B405" s="46" t="s">
        <v>565</v>
      </c>
      <c r="C405" s="36" t="s">
        <v>549</v>
      </c>
      <c r="D405" s="39">
        <v>3</v>
      </c>
      <c r="E405" s="39">
        <v>20</v>
      </c>
      <c r="F405" s="39">
        <v>2300</v>
      </c>
      <c r="G405" s="36">
        <v>800</v>
      </c>
      <c r="H405" s="36" t="s">
        <v>550</v>
      </c>
      <c r="I405" s="36" t="s">
        <v>550</v>
      </c>
      <c r="J405" s="46"/>
    </row>
    <row r="406" ht="15" customHeight="1" spans="1:10">
      <c r="A406" s="36"/>
      <c r="B406" s="45" t="s">
        <v>730</v>
      </c>
      <c r="C406" s="36"/>
      <c r="D406" s="36"/>
      <c r="E406" s="36">
        <v>445</v>
      </c>
      <c r="F406" s="36"/>
      <c r="G406" s="36"/>
      <c r="H406" s="36"/>
      <c r="I406" s="36"/>
      <c r="J406" s="46"/>
    </row>
    <row r="407" ht="15" customHeight="1" spans="1:10">
      <c r="A407" s="36"/>
      <c r="B407" s="46" t="s">
        <v>657</v>
      </c>
      <c r="C407" s="36" t="s">
        <v>549</v>
      </c>
      <c r="D407" s="39">
        <v>3</v>
      </c>
      <c r="E407" s="39">
        <v>40</v>
      </c>
      <c r="F407" s="39">
        <v>7800</v>
      </c>
      <c r="G407" s="36">
        <v>600</v>
      </c>
      <c r="H407" s="36" t="s">
        <v>578</v>
      </c>
      <c r="I407" s="36" t="s">
        <v>578</v>
      </c>
      <c r="J407" s="46" t="s">
        <v>690</v>
      </c>
    </row>
    <row r="408" ht="15" customHeight="1" spans="1:10">
      <c r="A408" s="36"/>
      <c r="B408" s="46" t="s">
        <v>610</v>
      </c>
      <c r="C408" s="36" t="s">
        <v>549</v>
      </c>
      <c r="D408" s="39">
        <v>3</v>
      </c>
      <c r="E408" s="39">
        <v>49</v>
      </c>
      <c r="F408" s="39">
        <v>7800</v>
      </c>
      <c r="G408" s="36">
        <v>600</v>
      </c>
      <c r="H408" s="36" t="s">
        <v>578</v>
      </c>
      <c r="I408" s="36" t="s">
        <v>578</v>
      </c>
      <c r="J408" s="46" t="s">
        <v>690</v>
      </c>
    </row>
    <row r="409" ht="15" customHeight="1" spans="1:10">
      <c r="A409" s="36"/>
      <c r="B409" s="46" t="s">
        <v>237</v>
      </c>
      <c r="C409" s="36" t="s">
        <v>549</v>
      </c>
      <c r="D409" s="39">
        <v>3</v>
      </c>
      <c r="E409" s="39">
        <v>50</v>
      </c>
      <c r="F409" s="39">
        <v>7800</v>
      </c>
      <c r="G409" s="36">
        <v>600</v>
      </c>
      <c r="H409" s="36" t="s">
        <v>578</v>
      </c>
      <c r="I409" s="36" t="s">
        <v>578</v>
      </c>
      <c r="J409" s="46" t="s">
        <v>690</v>
      </c>
    </row>
    <row r="410" ht="15" customHeight="1" spans="1:10">
      <c r="A410" s="36"/>
      <c r="B410" s="46" t="s">
        <v>574</v>
      </c>
      <c r="C410" s="36" t="s">
        <v>549</v>
      </c>
      <c r="D410" s="39">
        <v>3</v>
      </c>
      <c r="E410" s="39">
        <v>30</v>
      </c>
      <c r="F410" s="39">
        <v>7800</v>
      </c>
      <c r="G410" s="36">
        <v>600</v>
      </c>
      <c r="H410" s="36" t="s">
        <v>578</v>
      </c>
      <c r="I410" s="36" t="s">
        <v>578</v>
      </c>
      <c r="J410" s="46" t="s">
        <v>690</v>
      </c>
    </row>
    <row r="411" ht="15" customHeight="1" spans="1:10">
      <c r="A411" s="36"/>
      <c r="B411" s="46" t="s">
        <v>609</v>
      </c>
      <c r="C411" s="36" t="s">
        <v>549</v>
      </c>
      <c r="D411" s="39">
        <v>3</v>
      </c>
      <c r="E411" s="39">
        <v>80</v>
      </c>
      <c r="F411" s="39">
        <v>4300</v>
      </c>
      <c r="G411" s="36">
        <v>600</v>
      </c>
      <c r="H411" s="36" t="s">
        <v>578</v>
      </c>
      <c r="I411" s="36" t="s">
        <v>578</v>
      </c>
      <c r="J411" s="46" t="s">
        <v>690</v>
      </c>
    </row>
    <row r="412" ht="15" customHeight="1" spans="1:10">
      <c r="A412" s="36"/>
      <c r="B412" s="46" t="s">
        <v>731</v>
      </c>
      <c r="C412" s="36" t="s">
        <v>549</v>
      </c>
      <c r="D412" s="39">
        <v>3</v>
      </c>
      <c r="E412" s="39">
        <v>40</v>
      </c>
      <c r="F412" s="39">
        <v>7800</v>
      </c>
      <c r="G412" s="36">
        <v>600</v>
      </c>
      <c r="H412" s="36" t="s">
        <v>578</v>
      </c>
      <c r="I412" s="36" t="s">
        <v>578</v>
      </c>
      <c r="J412" s="46" t="s">
        <v>690</v>
      </c>
    </row>
    <row r="413" ht="15" customHeight="1" spans="1:10">
      <c r="A413" s="36"/>
      <c r="B413" s="46" t="s">
        <v>619</v>
      </c>
      <c r="C413" s="36" t="s">
        <v>549</v>
      </c>
      <c r="D413" s="39">
        <v>4</v>
      </c>
      <c r="E413" s="39">
        <v>8</v>
      </c>
      <c r="F413" s="39">
        <v>7800</v>
      </c>
      <c r="G413" s="36">
        <v>600</v>
      </c>
      <c r="H413" s="36" t="s">
        <v>578</v>
      </c>
      <c r="I413" s="36" t="s">
        <v>578</v>
      </c>
      <c r="J413" s="46" t="s">
        <v>690</v>
      </c>
    </row>
    <row r="414" ht="15" customHeight="1" spans="1:10">
      <c r="A414" s="36"/>
      <c r="B414" s="46" t="s">
        <v>610</v>
      </c>
      <c r="C414" s="36" t="s">
        <v>549</v>
      </c>
      <c r="D414" s="39">
        <v>4</v>
      </c>
      <c r="E414" s="39">
        <v>14</v>
      </c>
      <c r="F414" s="39">
        <v>7800</v>
      </c>
      <c r="G414" s="36">
        <v>600</v>
      </c>
      <c r="H414" s="36" t="s">
        <v>578</v>
      </c>
      <c r="I414" s="36" t="s">
        <v>578</v>
      </c>
      <c r="J414" s="46" t="s">
        <v>690</v>
      </c>
    </row>
    <row r="415" ht="15" customHeight="1" spans="1:10">
      <c r="A415" s="36"/>
      <c r="B415" s="46" t="s">
        <v>619</v>
      </c>
      <c r="C415" s="36" t="s">
        <v>653</v>
      </c>
      <c r="D415" s="39">
        <v>6</v>
      </c>
      <c r="E415" s="39">
        <v>92</v>
      </c>
      <c r="F415" s="39">
        <v>7800</v>
      </c>
      <c r="G415" s="36">
        <v>600</v>
      </c>
      <c r="H415" s="36" t="s">
        <v>578</v>
      </c>
      <c r="I415" s="36" t="s">
        <v>578</v>
      </c>
      <c r="J415" s="46" t="s">
        <v>690</v>
      </c>
    </row>
    <row r="416" ht="15" customHeight="1" spans="1:10">
      <c r="A416" s="36"/>
      <c r="B416" s="46" t="s">
        <v>610</v>
      </c>
      <c r="C416" s="36" t="s">
        <v>653</v>
      </c>
      <c r="D416" s="39">
        <v>6</v>
      </c>
      <c r="E416" s="39">
        <v>22</v>
      </c>
      <c r="F416" s="39">
        <v>7800</v>
      </c>
      <c r="G416" s="36">
        <v>600</v>
      </c>
      <c r="H416" s="36" t="s">
        <v>578</v>
      </c>
      <c r="I416" s="36" t="s">
        <v>578</v>
      </c>
      <c r="J416" s="46" t="s">
        <v>690</v>
      </c>
    </row>
    <row r="417" ht="15" customHeight="1" spans="1:10">
      <c r="A417" s="36"/>
      <c r="B417" s="46" t="s">
        <v>732</v>
      </c>
      <c r="C417" s="36" t="s">
        <v>653</v>
      </c>
      <c r="D417" s="39">
        <v>6</v>
      </c>
      <c r="E417" s="39">
        <v>20</v>
      </c>
      <c r="F417" s="39">
        <v>7800</v>
      </c>
      <c r="G417" s="36">
        <v>600</v>
      </c>
      <c r="H417" s="36" t="s">
        <v>578</v>
      </c>
      <c r="I417" s="36" t="s">
        <v>578</v>
      </c>
      <c r="J417" s="46" t="s">
        <v>690</v>
      </c>
    </row>
    <row r="418" ht="15" customHeight="1" spans="1:10">
      <c r="A418" s="36"/>
      <c r="B418" s="45" t="s">
        <v>733</v>
      </c>
      <c r="C418" s="36"/>
      <c r="D418" s="36"/>
      <c r="E418" s="36">
        <v>434</v>
      </c>
      <c r="F418" s="36"/>
      <c r="G418" s="36"/>
      <c r="H418" s="36"/>
      <c r="I418" s="36"/>
      <c r="J418" s="46"/>
    </row>
    <row r="419" ht="15" customHeight="1" spans="1:10">
      <c r="A419" s="36"/>
      <c r="B419" s="46" t="s">
        <v>609</v>
      </c>
      <c r="C419" s="36" t="s">
        <v>549</v>
      </c>
      <c r="D419" s="36">
        <v>3</v>
      </c>
      <c r="E419" s="36">
        <v>80</v>
      </c>
      <c r="F419" s="39">
        <v>10300</v>
      </c>
      <c r="G419" s="36">
        <v>2000</v>
      </c>
      <c r="H419" s="36" t="s">
        <v>550</v>
      </c>
      <c r="I419" s="36" t="s">
        <v>550</v>
      </c>
      <c r="J419" s="46"/>
    </row>
    <row r="420" ht="15" customHeight="1" spans="1:10">
      <c r="A420" s="36"/>
      <c r="B420" s="46" t="s">
        <v>734</v>
      </c>
      <c r="C420" s="36" t="s">
        <v>549</v>
      </c>
      <c r="D420" s="36">
        <v>3</v>
      </c>
      <c r="E420" s="36">
        <v>99</v>
      </c>
      <c r="F420" s="39">
        <v>10300</v>
      </c>
      <c r="G420" s="36">
        <v>2000</v>
      </c>
      <c r="H420" s="36" t="s">
        <v>550</v>
      </c>
      <c r="I420" s="36" t="s">
        <v>550</v>
      </c>
      <c r="J420" s="46"/>
    </row>
    <row r="421" ht="15" customHeight="1" spans="1:10">
      <c r="A421" s="36"/>
      <c r="B421" s="46" t="s">
        <v>560</v>
      </c>
      <c r="C421" s="36" t="s">
        <v>549</v>
      </c>
      <c r="D421" s="36">
        <v>3</v>
      </c>
      <c r="E421" s="36">
        <v>60</v>
      </c>
      <c r="F421" s="39">
        <v>10300</v>
      </c>
      <c r="G421" s="36">
        <v>2000</v>
      </c>
      <c r="H421" s="36" t="s">
        <v>550</v>
      </c>
      <c r="I421" s="36" t="s">
        <v>550</v>
      </c>
      <c r="J421" s="46"/>
    </row>
    <row r="422" ht="15" customHeight="1" spans="1:10">
      <c r="A422" s="36"/>
      <c r="B422" s="46" t="s">
        <v>558</v>
      </c>
      <c r="C422" s="36" t="s">
        <v>549</v>
      </c>
      <c r="D422" s="36">
        <v>3</v>
      </c>
      <c r="E422" s="36">
        <v>60</v>
      </c>
      <c r="F422" s="39">
        <v>10300</v>
      </c>
      <c r="G422" s="36">
        <v>2000</v>
      </c>
      <c r="H422" s="36" t="s">
        <v>550</v>
      </c>
      <c r="I422" s="36" t="s">
        <v>550</v>
      </c>
      <c r="J422" s="46"/>
    </row>
    <row r="423" ht="15" customHeight="1" spans="1:10">
      <c r="A423" s="36"/>
      <c r="B423" s="46" t="s">
        <v>735</v>
      </c>
      <c r="C423" s="36" t="s">
        <v>549</v>
      </c>
      <c r="D423" s="36">
        <v>3</v>
      </c>
      <c r="E423" s="36">
        <v>100</v>
      </c>
      <c r="F423" s="39">
        <v>10300</v>
      </c>
      <c r="G423" s="36">
        <v>2000</v>
      </c>
      <c r="H423" s="36" t="s">
        <v>550</v>
      </c>
      <c r="I423" s="36" t="s">
        <v>550</v>
      </c>
      <c r="J423" s="46"/>
    </row>
    <row r="424" ht="15" customHeight="1" spans="1:10">
      <c r="A424" s="36"/>
      <c r="B424" s="46" t="s">
        <v>608</v>
      </c>
      <c r="C424" s="36" t="s">
        <v>549</v>
      </c>
      <c r="D424" s="36">
        <v>3</v>
      </c>
      <c r="E424" s="36">
        <v>35</v>
      </c>
      <c r="F424" s="39">
        <v>10300</v>
      </c>
      <c r="G424" s="36">
        <v>2000</v>
      </c>
      <c r="H424" s="36" t="s">
        <v>550</v>
      </c>
      <c r="I424" s="36" t="s">
        <v>550</v>
      </c>
      <c r="J424" s="46"/>
    </row>
    <row r="425" ht="15" customHeight="1" spans="1:10">
      <c r="A425" s="36"/>
      <c r="B425" s="45" t="s">
        <v>736</v>
      </c>
      <c r="C425" s="36"/>
      <c r="D425" s="36"/>
      <c r="E425" s="36">
        <v>567</v>
      </c>
      <c r="F425" s="36"/>
      <c r="G425" s="36"/>
      <c r="H425" s="36"/>
      <c r="I425" s="36"/>
      <c r="J425" s="46"/>
    </row>
    <row r="426" ht="15" customHeight="1" spans="1:10">
      <c r="A426" s="36"/>
      <c r="B426" s="46" t="s">
        <v>609</v>
      </c>
      <c r="C426" s="36" t="s">
        <v>549</v>
      </c>
      <c r="D426" s="36">
        <v>3</v>
      </c>
      <c r="E426" s="36">
        <v>72</v>
      </c>
      <c r="F426" s="39">
        <v>9470</v>
      </c>
      <c r="G426" s="36">
        <v>1400</v>
      </c>
      <c r="H426" s="36" t="s">
        <v>550</v>
      </c>
      <c r="I426" s="36" t="s">
        <v>550</v>
      </c>
      <c r="J426" s="46"/>
    </row>
    <row r="427" ht="15" customHeight="1" spans="1:10">
      <c r="A427" s="36"/>
      <c r="B427" s="46" t="s">
        <v>557</v>
      </c>
      <c r="C427" s="36" t="s">
        <v>549</v>
      </c>
      <c r="D427" s="36">
        <v>3</v>
      </c>
      <c r="E427" s="36">
        <v>18</v>
      </c>
      <c r="F427" s="39">
        <v>9470</v>
      </c>
      <c r="G427" s="36">
        <v>1400</v>
      </c>
      <c r="H427" s="36" t="s">
        <v>550</v>
      </c>
      <c r="I427" s="36" t="s">
        <v>550</v>
      </c>
      <c r="J427" s="46"/>
    </row>
    <row r="428" ht="15" customHeight="1" spans="1:10">
      <c r="A428" s="36"/>
      <c r="B428" s="46" t="s">
        <v>567</v>
      </c>
      <c r="C428" s="36" t="s">
        <v>549</v>
      </c>
      <c r="D428" s="36">
        <v>3</v>
      </c>
      <c r="E428" s="36">
        <v>45</v>
      </c>
      <c r="F428" s="39">
        <v>9470</v>
      </c>
      <c r="G428" s="36">
        <v>1400</v>
      </c>
      <c r="H428" s="36" t="s">
        <v>550</v>
      </c>
      <c r="I428" s="36" t="s">
        <v>550</v>
      </c>
      <c r="J428" s="46"/>
    </row>
    <row r="429" ht="15" customHeight="1" spans="1:10">
      <c r="A429" s="36"/>
      <c r="B429" s="46" t="s">
        <v>604</v>
      </c>
      <c r="C429" s="36" t="s">
        <v>549</v>
      </c>
      <c r="D429" s="36">
        <v>3</v>
      </c>
      <c r="E429" s="36">
        <v>27</v>
      </c>
      <c r="F429" s="39">
        <v>9470</v>
      </c>
      <c r="G429" s="36">
        <v>1400</v>
      </c>
      <c r="H429" s="36" t="s">
        <v>550</v>
      </c>
      <c r="I429" s="36" t="s">
        <v>550</v>
      </c>
      <c r="J429" s="46"/>
    </row>
    <row r="430" ht="15" customHeight="1" spans="1:10">
      <c r="A430" s="36"/>
      <c r="B430" s="46" t="s">
        <v>558</v>
      </c>
      <c r="C430" s="36" t="s">
        <v>549</v>
      </c>
      <c r="D430" s="36">
        <v>3</v>
      </c>
      <c r="E430" s="36">
        <v>135</v>
      </c>
      <c r="F430" s="39">
        <v>9470</v>
      </c>
      <c r="G430" s="36">
        <v>1400</v>
      </c>
      <c r="H430" s="36" t="s">
        <v>550</v>
      </c>
      <c r="I430" s="36" t="s">
        <v>550</v>
      </c>
      <c r="J430" s="46"/>
    </row>
    <row r="431" ht="15" customHeight="1" spans="1:10">
      <c r="A431" s="36"/>
      <c r="B431" s="46" t="s">
        <v>597</v>
      </c>
      <c r="C431" s="36" t="s">
        <v>549</v>
      </c>
      <c r="D431" s="36">
        <v>3</v>
      </c>
      <c r="E431" s="36">
        <v>135</v>
      </c>
      <c r="F431" s="39">
        <v>9470</v>
      </c>
      <c r="G431" s="36">
        <v>1400</v>
      </c>
      <c r="H431" s="36" t="s">
        <v>550</v>
      </c>
      <c r="I431" s="36" t="s">
        <v>550</v>
      </c>
      <c r="J431" s="46"/>
    </row>
    <row r="432" ht="15" customHeight="1" spans="1:10">
      <c r="A432" s="36"/>
      <c r="B432" s="46" t="s">
        <v>608</v>
      </c>
      <c r="C432" s="36" t="s">
        <v>549</v>
      </c>
      <c r="D432" s="36">
        <v>3</v>
      </c>
      <c r="E432" s="36">
        <v>72</v>
      </c>
      <c r="F432" s="39">
        <v>9470</v>
      </c>
      <c r="G432" s="36">
        <v>1400</v>
      </c>
      <c r="H432" s="36" t="s">
        <v>550</v>
      </c>
      <c r="I432" s="36" t="s">
        <v>550</v>
      </c>
      <c r="J432" s="46"/>
    </row>
    <row r="433" ht="15" customHeight="1" spans="1:10">
      <c r="A433" s="36"/>
      <c r="B433" s="46" t="s">
        <v>611</v>
      </c>
      <c r="C433" s="36" t="s">
        <v>549</v>
      </c>
      <c r="D433" s="36">
        <v>3</v>
      </c>
      <c r="E433" s="36">
        <v>45</v>
      </c>
      <c r="F433" s="39">
        <v>9470</v>
      </c>
      <c r="G433" s="36">
        <v>1400</v>
      </c>
      <c r="H433" s="36" t="s">
        <v>550</v>
      </c>
      <c r="I433" s="36" t="s">
        <v>550</v>
      </c>
      <c r="J433" s="46"/>
    </row>
    <row r="434" ht="15" customHeight="1" spans="1:10">
      <c r="A434" s="36"/>
      <c r="B434" s="46" t="s">
        <v>619</v>
      </c>
      <c r="C434" s="36" t="s">
        <v>549</v>
      </c>
      <c r="D434" s="36">
        <v>3</v>
      </c>
      <c r="E434" s="36">
        <v>18</v>
      </c>
      <c r="F434" s="39">
        <v>11470</v>
      </c>
      <c r="G434" s="36">
        <v>1400</v>
      </c>
      <c r="H434" s="36" t="s">
        <v>550</v>
      </c>
      <c r="I434" s="36" t="s">
        <v>550</v>
      </c>
      <c r="J434" s="46"/>
    </row>
    <row r="435" ht="15" customHeight="1" spans="1:10">
      <c r="A435" s="36"/>
      <c r="B435" s="45" t="s">
        <v>737</v>
      </c>
      <c r="C435" s="36"/>
      <c r="D435" s="36"/>
      <c r="E435" s="36">
        <v>600</v>
      </c>
      <c r="F435" s="36"/>
      <c r="G435" s="36"/>
      <c r="H435" s="36"/>
      <c r="I435" s="36"/>
      <c r="J435" s="46"/>
    </row>
    <row r="436" ht="15" customHeight="1" spans="1:10">
      <c r="A436" s="36"/>
      <c r="B436" s="46" t="s">
        <v>610</v>
      </c>
      <c r="C436" s="36" t="s">
        <v>549</v>
      </c>
      <c r="D436" s="36">
        <v>3</v>
      </c>
      <c r="E436" s="36">
        <v>220</v>
      </c>
      <c r="F436" s="39">
        <v>15500</v>
      </c>
      <c r="G436" s="36">
        <v>3000</v>
      </c>
      <c r="H436" s="36" t="s">
        <v>550</v>
      </c>
      <c r="I436" s="36" t="s">
        <v>550</v>
      </c>
      <c r="J436" s="46"/>
    </row>
    <row r="437" ht="15" customHeight="1" spans="1:10">
      <c r="A437" s="36"/>
      <c r="B437" s="46" t="s">
        <v>575</v>
      </c>
      <c r="C437" s="36" t="s">
        <v>549</v>
      </c>
      <c r="D437" s="36">
        <v>3</v>
      </c>
      <c r="E437" s="36">
        <v>280</v>
      </c>
      <c r="F437" s="39">
        <v>15500</v>
      </c>
      <c r="G437" s="36">
        <v>3000</v>
      </c>
      <c r="H437" s="36" t="s">
        <v>550</v>
      </c>
      <c r="I437" s="36" t="s">
        <v>550</v>
      </c>
      <c r="J437" s="46"/>
    </row>
    <row r="438" ht="15" customHeight="1" spans="1:10">
      <c r="A438" s="36"/>
      <c r="B438" s="46" t="s">
        <v>610</v>
      </c>
      <c r="C438" s="36" t="s">
        <v>653</v>
      </c>
      <c r="D438" s="36">
        <v>5</v>
      </c>
      <c r="E438" s="36">
        <v>20</v>
      </c>
      <c r="F438" s="39">
        <v>15500</v>
      </c>
      <c r="G438" s="36">
        <v>3000</v>
      </c>
      <c r="H438" s="36" t="s">
        <v>550</v>
      </c>
      <c r="I438" s="36" t="s">
        <v>550</v>
      </c>
      <c r="J438" s="46"/>
    </row>
    <row r="439" ht="15" customHeight="1" spans="1:10">
      <c r="A439" s="36"/>
      <c r="B439" s="46" t="s">
        <v>651</v>
      </c>
      <c r="C439" s="36" t="s">
        <v>549</v>
      </c>
      <c r="D439" s="36">
        <v>3</v>
      </c>
      <c r="E439" s="36">
        <v>80</v>
      </c>
      <c r="F439" s="39">
        <v>9800</v>
      </c>
      <c r="G439" s="36">
        <v>3000</v>
      </c>
      <c r="H439" s="36" t="s">
        <v>550</v>
      </c>
      <c r="I439" s="36" t="s">
        <v>550</v>
      </c>
      <c r="J439" s="46"/>
    </row>
    <row r="440" ht="16" customHeight="1" spans="1:10">
      <c r="A440" s="36"/>
      <c r="B440" s="45" t="s">
        <v>738</v>
      </c>
      <c r="C440" s="36"/>
      <c r="D440" s="36"/>
      <c r="E440" s="36">
        <v>645</v>
      </c>
      <c r="F440" s="36"/>
      <c r="G440" s="36"/>
      <c r="H440" s="36"/>
      <c r="I440" s="36"/>
      <c r="J440" s="46"/>
    </row>
    <row r="441" ht="15" customHeight="1" spans="1:10">
      <c r="A441" s="36"/>
      <c r="B441" s="46" t="s">
        <v>706</v>
      </c>
      <c r="C441" s="36" t="s">
        <v>549</v>
      </c>
      <c r="D441" s="36">
        <v>4</v>
      </c>
      <c r="E441" s="36">
        <v>375</v>
      </c>
      <c r="F441" s="39">
        <v>19600</v>
      </c>
      <c r="G441" s="36">
        <v>2020</v>
      </c>
      <c r="H441" s="36" t="s">
        <v>550</v>
      </c>
      <c r="I441" s="36" t="s">
        <v>550</v>
      </c>
      <c r="J441" s="46"/>
    </row>
    <row r="442" ht="15" customHeight="1" spans="1:10">
      <c r="A442" s="36"/>
      <c r="B442" s="46" t="s">
        <v>710</v>
      </c>
      <c r="C442" s="36" t="s">
        <v>549</v>
      </c>
      <c r="D442" s="36">
        <v>3</v>
      </c>
      <c r="E442" s="36">
        <v>135</v>
      </c>
      <c r="F442" s="39">
        <v>16800</v>
      </c>
      <c r="G442" s="36">
        <v>2020</v>
      </c>
      <c r="H442" s="36" t="s">
        <v>550</v>
      </c>
      <c r="I442" s="36" t="s">
        <v>550</v>
      </c>
      <c r="J442" s="46"/>
    </row>
    <row r="443" ht="15" customHeight="1" spans="1:10">
      <c r="A443" s="36"/>
      <c r="B443" s="46" t="s">
        <v>640</v>
      </c>
      <c r="C443" s="36" t="s">
        <v>549</v>
      </c>
      <c r="D443" s="36">
        <v>3</v>
      </c>
      <c r="E443" s="36">
        <v>45</v>
      </c>
      <c r="F443" s="39">
        <v>13800</v>
      </c>
      <c r="G443" s="36">
        <v>2020</v>
      </c>
      <c r="H443" s="36" t="s">
        <v>550</v>
      </c>
      <c r="I443" s="36" t="s">
        <v>550</v>
      </c>
      <c r="J443" s="46"/>
    </row>
    <row r="444" ht="15" customHeight="1" spans="1:10">
      <c r="A444" s="36"/>
      <c r="B444" s="46" t="s">
        <v>682</v>
      </c>
      <c r="C444" s="36" t="s">
        <v>549</v>
      </c>
      <c r="D444" s="36">
        <v>3</v>
      </c>
      <c r="E444" s="36">
        <v>90</v>
      </c>
      <c r="F444" s="39">
        <v>16800</v>
      </c>
      <c r="G444" s="36">
        <v>2020</v>
      </c>
      <c r="H444" s="36" t="s">
        <v>550</v>
      </c>
      <c r="I444" s="36" t="s">
        <v>550</v>
      </c>
      <c r="J444" s="46"/>
    </row>
    <row r="445" ht="15" customHeight="1" spans="1:10">
      <c r="A445" s="36"/>
      <c r="B445" s="45" t="s">
        <v>739</v>
      </c>
      <c r="C445" s="36"/>
      <c r="D445" s="36"/>
      <c r="E445" s="36">
        <v>371</v>
      </c>
      <c r="F445" s="36"/>
      <c r="G445" s="36"/>
      <c r="H445" s="36"/>
      <c r="I445" s="36"/>
      <c r="J445" s="46"/>
    </row>
    <row r="446" ht="15" customHeight="1" spans="1:10">
      <c r="A446" s="36"/>
      <c r="B446" s="46" t="s">
        <v>706</v>
      </c>
      <c r="C446" s="36" t="s">
        <v>549</v>
      </c>
      <c r="D446" s="36">
        <v>3</v>
      </c>
      <c r="E446" s="36">
        <v>326</v>
      </c>
      <c r="F446" s="39">
        <v>10750</v>
      </c>
      <c r="G446" s="36">
        <v>1800</v>
      </c>
      <c r="H446" s="36" t="s">
        <v>550</v>
      </c>
      <c r="I446" s="36" t="s">
        <v>550</v>
      </c>
      <c r="J446" s="46"/>
    </row>
    <row r="447" ht="15" customHeight="1" spans="1:10">
      <c r="A447" s="36"/>
      <c r="B447" s="46" t="s">
        <v>710</v>
      </c>
      <c r="C447" s="36" t="s">
        <v>549</v>
      </c>
      <c r="D447" s="36">
        <v>3</v>
      </c>
      <c r="E447" s="36">
        <v>15</v>
      </c>
      <c r="F447" s="39">
        <v>10750</v>
      </c>
      <c r="G447" s="36">
        <v>1800</v>
      </c>
      <c r="H447" s="36" t="s">
        <v>550</v>
      </c>
      <c r="I447" s="36" t="s">
        <v>550</v>
      </c>
      <c r="J447" s="46"/>
    </row>
    <row r="448" ht="15" customHeight="1" spans="1:10">
      <c r="A448" s="36"/>
      <c r="B448" s="46" t="s">
        <v>683</v>
      </c>
      <c r="C448" s="36" t="s">
        <v>549</v>
      </c>
      <c r="D448" s="36">
        <v>3</v>
      </c>
      <c r="E448" s="36">
        <v>15</v>
      </c>
      <c r="F448" s="39">
        <v>10750</v>
      </c>
      <c r="G448" s="36">
        <v>1800</v>
      </c>
      <c r="H448" s="36" t="s">
        <v>550</v>
      </c>
      <c r="I448" s="36" t="s">
        <v>550</v>
      </c>
      <c r="J448" s="46"/>
    </row>
    <row r="449" ht="15" customHeight="1" spans="1:10">
      <c r="A449" s="36"/>
      <c r="B449" s="46" t="s">
        <v>740</v>
      </c>
      <c r="C449" s="36" t="s">
        <v>549</v>
      </c>
      <c r="D449" s="36">
        <v>3</v>
      </c>
      <c r="E449" s="36">
        <v>15</v>
      </c>
      <c r="F449" s="39">
        <v>10750</v>
      </c>
      <c r="G449" s="36">
        <v>1800</v>
      </c>
      <c r="H449" s="36" t="s">
        <v>550</v>
      </c>
      <c r="I449" s="36" t="s">
        <v>550</v>
      </c>
      <c r="J449" s="46"/>
    </row>
    <row r="450" ht="15" customHeight="1" spans="1:10">
      <c r="A450" s="36"/>
      <c r="B450" s="45" t="s">
        <v>741</v>
      </c>
      <c r="C450" s="36"/>
      <c r="D450" s="36"/>
      <c r="E450" s="36">
        <v>234</v>
      </c>
      <c r="F450" s="36"/>
      <c r="G450" s="36"/>
      <c r="H450" s="36"/>
      <c r="I450" s="36"/>
      <c r="J450" s="46"/>
    </row>
    <row r="451" ht="15" customHeight="1" spans="1:10">
      <c r="A451" s="36"/>
      <c r="B451" s="46" t="s">
        <v>619</v>
      </c>
      <c r="C451" s="36" t="s">
        <v>549</v>
      </c>
      <c r="D451" s="36">
        <v>4</v>
      </c>
      <c r="E451" s="36">
        <v>4</v>
      </c>
      <c r="F451" s="39">
        <v>15800</v>
      </c>
      <c r="G451" s="36">
        <v>1800</v>
      </c>
      <c r="H451" s="36" t="s">
        <v>578</v>
      </c>
      <c r="I451" s="36" t="s">
        <v>550</v>
      </c>
      <c r="J451" s="46"/>
    </row>
    <row r="452" ht="15" customHeight="1" spans="1:10">
      <c r="A452" s="36"/>
      <c r="B452" s="46" t="s">
        <v>619</v>
      </c>
      <c r="C452" s="36" t="s">
        <v>549</v>
      </c>
      <c r="D452" s="36">
        <v>5</v>
      </c>
      <c r="E452" s="36">
        <v>2</v>
      </c>
      <c r="F452" s="39">
        <v>15800</v>
      </c>
      <c r="G452" s="36">
        <v>1800</v>
      </c>
      <c r="H452" s="36" t="s">
        <v>578</v>
      </c>
      <c r="I452" s="36" t="s">
        <v>550</v>
      </c>
      <c r="J452" s="46"/>
    </row>
    <row r="453" ht="15" customHeight="1" spans="1:10">
      <c r="A453" s="36"/>
      <c r="B453" s="46" t="s">
        <v>619</v>
      </c>
      <c r="C453" s="36" t="s">
        <v>653</v>
      </c>
      <c r="D453" s="36">
        <v>6</v>
      </c>
      <c r="E453" s="36">
        <v>4</v>
      </c>
      <c r="F453" s="39">
        <v>15800</v>
      </c>
      <c r="G453" s="36">
        <v>1800</v>
      </c>
      <c r="H453" s="36" t="s">
        <v>578</v>
      </c>
      <c r="I453" s="36" t="s">
        <v>550</v>
      </c>
      <c r="J453" s="46"/>
    </row>
    <row r="454" ht="15" customHeight="1" spans="1:10">
      <c r="A454" s="36"/>
      <c r="B454" s="46" t="s">
        <v>742</v>
      </c>
      <c r="C454" s="36" t="s">
        <v>549</v>
      </c>
      <c r="D454" s="36">
        <v>3</v>
      </c>
      <c r="E454" s="36">
        <v>200</v>
      </c>
      <c r="F454" s="39">
        <v>17800</v>
      </c>
      <c r="G454" s="36">
        <v>1800</v>
      </c>
      <c r="H454" s="36" t="s">
        <v>578</v>
      </c>
      <c r="I454" s="36" t="s">
        <v>550</v>
      </c>
      <c r="J454" s="46"/>
    </row>
    <row r="455" ht="15" customHeight="1" spans="1:10">
      <c r="A455" s="36"/>
      <c r="B455" s="46" t="s">
        <v>742</v>
      </c>
      <c r="C455" s="36" t="s">
        <v>653</v>
      </c>
      <c r="D455" s="36">
        <v>6</v>
      </c>
      <c r="E455" s="36">
        <v>4</v>
      </c>
      <c r="F455" s="39">
        <v>15800</v>
      </c>
      <c r="G455" s="36">
        <v>1800</v>
      </c>
      <c r="H455" s="36" t="s">
        <v>578</v>
      </c>
      <c r="I455" s="36" t="s">
        <v>550</v>
      </c>
      <c r="J455" s="46"/>
    </row>
    <row r="456" ht="15" customHeight="1" spans="1:10">
      <c r="A456" s="36"/>
      <c r="B456" s="46" t="s">
        <v>743</v>
      </c>
      <c r="C456" s="36" t="s">
        <v>549</v>
      </c>
      <c r="D456" s="36">
        <v>3</v>
      </c>
      <c r="E456" s="36">
        <v>20</v>
      </c>
      <c r="F456" s="39">
        <v>17800</v>
      </c>
      <c r="G456" s="36">
        <v>1800</v>
      </c>
      <c r="H456" s="36" t="s">
        <v>578</v>
      </c>
      <c r="I456" s="36" t="s">
        <v>550</v>
      </c>
      <c r="J456" s="46"/>
    </row>
    <row r="457" ht="15" customHeight="1" spans="1:10">
      <c r="A457" s="36"/>
      <c r="B457" s="45" t="s">
        <v>744</v>
      </c>
      <c r="C457" s="36"/>
      <c r="D457" s="36"/>
      <c r="E457" s="36">
        <v>410</v>
      </c>
      <c r="F457" s="36"/>
      <c r="G457" s="36"/>
      <c r="H457" s="36"/>
      <c r="I457" s="36"/>
      <c r="J457" s="46"/>
    </row>
    <row r="458" ht="15" customHeight="1" spans="1:10">
      <c r="A458" s="36"/>
      <c r="B458" s="46" t="s">
        <v>745</v>
      </c>
      <c r="C458" s="36" t="s">
        <v>549</v>
      </c>
      <c r="D458" s="36">
        <v>3</v>
      </c>
      <c r="E458" s="36">
        <v>30</v>
      </c>
      <c r="F458" s="39">
        <v>9800</v>
      </c>
      <c r="G458" s="36">
        <v>1200</v>
      </c>
      <c r="H458" s="36" t="s">
        <v>550</v>
      </c>
      <c r="I458" s="36" t="s">
        <v>550</v>
      </c>
      <c r="J458" s="46"/>
    </row>
    <row r="459" ht="15" customHeight="1" spans="1:10">
      <c r="A459" s="36"/>
      <c r="B459" s="46" t="s">
        <v>609</v>
      </c>
      <c r="C459" s="36" t="s">
        <v>549</v>
      </c>
      <c r="D459" s="36">
        <v>3</v>
      </c>
      <c r="E459" s="36">
        <v>20</v>
      </c>
      <c r="F459" s="39">
        <v>9800</v>
      </c>
      <c r="G459" s="36">
        <v>1200</v>
      </c>
      <c r="H459" s="36" t="s">
        <v>550</v>
      </c>
      <c r="I459" s="36" t="s">
        <v>550</v>
      </c>
      <c r="J459" s="46"/>
    </row>
    <row r="460" ht="15" customHeight="1" spans="1:10">
      <c r="A460" s="36"/>
      <c r="B460" s="46" t="s">
        <v>597</v>
      </c>
      <c r="C460" s="36" t="s">
        <v>549</v>
      </c>
      <c r="D460" s="36">
        <v>3</v>
      </c>
      <c r="E460" s="36">
        <v>100</v>
      </c>
      <c r="F460" s="39">
        <v>9800</v>
      </c>
      <c r="G460" s="36">
        <v>1200</v>
      </c>
      <c r="H460" s="36" t="s">
        <v>550</v>
      </c>
      <c r="I460" s="36" t="s">
        <v>550</v>
      </c>
      <c r="J460" s="46"/>
    </row>
    <row r="461" ht="15" customHeight="1" spans="1:10">
      <c r="A461" s="36"/>
      <c r="B461" s="46" t="s">
        <v>605</v>
      </c>
      <c r="C461" s="36" t="s">
        <v>549</v>
      </c>
      <c r="D461" s="36">
        <v>3</v>
      </c>
      <c r="E461" s="36">
        <v>30</v>
      </c>
      <c r="F461" s="39">
        <v>9800</v>
      </c>
      <c r="G461" s="36">
        <v>1200</v>
      </c>
      <c r="H461" s="36" t="s">
        <v>550</v>
      </c>
      <c r="I461" s="36" t="s">
        <v>550</v>
      </c>
      <c r="J461" s="46"/>
    </row>
    <row r="462" ht="15" customHeight="1" spans="1:10">
      <c r="A462" s="36"/>
      <c r="B462" s="46" t="s">
        <v>570</v>
      </c>
      <c r="C462" s="36" t="s">
        <v>549</v>
      </c>
      <c r="D462" s="36">
        <v>3</v>
      </c>
      <c r="E462" s="36">
        <v>20</v>
      </c>
      <c r="F462" s="39">
        <v>9800</v>
      </c>
      <c r="G462" s="36">
        <v>1200</v>
      </c>
      <c r="H462" s="36" t="s">
        <v>550</v>
      </c>
      <c r="I462" s="36" t="s">
        <v>550</v>
      </c>
      <c r="J462" s="46"/>
    </row>
    <row r="463" ht="15" customHeight="1" spans="1:10">
      <c r="A463" s="36"/>
      <c r="B463" s="46" t="s">
        <v>612</v>
      </c>
      <c r="C463" s="36" t="s">
        <v>549</v>
      </c>
      <c r="D463" s="36">
        <v>3</v>
      </c>
      <c r="E463" s="36">
        <v>30</v>
      </c>
      <c r="F463" s="39">
        <v>9800</v>
      </c>
      <c r="G463" s="36">
        <v>1200</v>
      </c>
      <c r="H463" s="36" t="s">
        <v>550</v>
      </c>
      <c r="I463" s="36" t="s">
        <v>550</v>
      </c>
      <c r="J463" s="46"/>
    </row>
    <row r="464" ht="15" customHeight="1" spans="1:10">
      <c r="A464" s="36"/>
      <c r="B464" s="46" t="s">
        <v>607</v>
      </c>
      <c r="C464" s="36" t="s">
        <v>549</v>
      </c>
      <c r="D464" s="36">
        <v>3</v>
      </c>
      <c r="E464" s="36">
        <v>30</v>
      </c>
      <c r="F464" s="39">
        <v>9800</v>
      </c>
      <c r="G464" s="36">
        <v>1200</v>
      </c>
      <c r="H464" s="36" t="s">
        <v>550</v>
      </c>
      <c r="I464" s="36" t="s">
        <v>550</v>
      </c>
      <c r="J464" s="46"/>
    </row>
    <row r="465" ht="15" customHeight="1" spans="1:10">
      <c r="A465" s="36"/>
      <c r="B465" s="46" t="s">
        <v>559</v>
      </c>
      <c r="C465" s="36" t="s">
        <v>549</v>
      </c>
      <c r="D465" s="36">
        <v>3</v>
      </c>
      <c r="E465" s="36">
        <v>100</v>
      </c>
      <c r="F465" s="39">
        <v>9800</v>
      </c>
      <c r="G465" s="36">
        <v>1200</v>
      </c>
      <c r="H465" s="36" t="s">
        <v>550</v>
      </c>
      <c r="I465" s="36" t="s">
        <v>550</v>
      </c>
      <c r="J465" s="46"/>
    </row>
    <row r="466" ht="15" customHeight="1" spans="1:10">
      <c r="A466" s="36"/>
      <c r="B466" s="46" t="s">
        <v>746</v>
      </c>
      <c r="C466" s="36" t="s">
        <v>549</v>
      </c>
      <c r="D466" s="36">
        <v>3</v>
      </c>
      <c r="E466" s="36">
        <v>50</v>
      </c>
      <c r="F466" s="39">
        <v>9800</v>
      </c>
      <c r="G466" s="36">
        <v>1200</v>
      </c>
      <c r="H466" s="36" t="s">
        <v>550</v>
      </c>
      <c r="I466" s="36" t="s">
        <v>550</v>
      </c>
      <c r="J466" s="46"/>
    </row>
    <row r="467" ht="15" customHeight="1" spans="1:10">
      <c r="A467" s="36"/>
      <c r="B467" s="45" t="s">
        <v>747</v>
      </c>
      <c r="C467" s="36"/>
      <c r="D467" s="36"/>
      <c r="E467" s="36">
        <v>612</v>
      </c>
      <c r="F467" s="36"/>
      <c r="G467" s="36"/>
      <c r="H467" s="36"/>
      <c r="I467" s="36"/>
      <c r="J467" s="46"/>
    </row>
    <row r="468" ht="15" customHeight="1" spans="1:10">
      <c r="A468" s="36"/>
      <c r="B468" s="46" t="s">
        <v>573</v>
      </c>
      <c r="C468" s="36" t="s">
        <v>549</v>
      </c>
      <c r="D468" s="39">
        <v>3</v>
      </c>
      <c r="E468" s="39">
        <v>40</v>
      </c>
      <c r="F468" s="39">
        <v>8000</v>
      </c>
      <c r="G468" s="36">
        <v>1200</v>
      </c>
      <c r="H468" s="36" t="s">
        <v>550</v>
      </c>
      <c r="I468" s="36" t="s">
        <v>550</v>
      </c>
      <c r="J468" s="46"/>
    </row>
    <row r="469" ht="15" customHeight="1" spans="1:10">
      <c r="A469" s="36"/>
      <c r="B469" s="46" t="s">
        <v>560</v>
      </c>
      <c r="C469" s="36" t="s">
        <v>549</v>
      </c>
      <c r="D469" s="39">
        <v>3</v>
      </c>
      <c r="E469" s="39">
        <v>150</v>
      </c>
      <c r="F469" s="39">
        <v>12000</v>
      </c>
      <c r="G469" s="36">
        <v>1200</v>
      </c>
      <c r="H469" s="36" t="s">
        <v>550</v>
      </c>
      <c r="I469" s="36" t="s">
        <v>550</v>
      </c>
      <c r="J469" s="46"/>
    </row>
    <row r="470" ht="15" customHeight="1" spans="1:10">
      <c r="A470" s="36"/>
      <c r="B470" s="46" t="s">
        <v>551</v>
      </c>
      <c r="C470" s="36" t="s">
        <v>549</v>
      </c>
      <c r="D470" s="39">
        <v>3</v>
      </c>
      <c r="E470" s="39">
        <v>80</v>
      </c>
      <c r="F470" s="39">
        <v>12000</v>
      </c>
      <c r="G470" s="36">
        <v>1200</v>
      </c>
      <c r="H470" s="36" t="s">
        <v>550</v>
      </c>
      <c r="I470" s="36" t="s">
        <v>550</v>
      </c>
      <c r="J470" s="46"/>
    </row>
    <row r="471" ht="15" customHeight="1" spans="1:10">
      <c r="A471" s="36"/>
      <c r="B471" s="46" t="s">
        <v>748</v>
      </c>
      <c r="C471" s="36" t="s">
        <v>549</v>
      </c>
      <c r="D471" s="39">
        <v>3</v>
      </c>
      <c r="E471" s="39">
        <v>120</v>
      </c>
      <c r="F471" s="39">
        <v>12000</v>
      </c>
      <c r="G471" s="36">
        <v>1200</v>
      </c>
      <c r="H471" s="36" t="s">
        <v>550</v>
      </c>
      <c r="I471" s="36" t="s">
        <v>550</v>
      </c>
      <c r="J471" s="46"/>
    </row>
    <row r="472" ht="15" customHeight="1" spans="1:10">
      <c r="A472" s="36"/>
      <c r="B472" s="46" t="s">
        <v>556</v>
      </c>
      <c r="C472" s="36" t="s">
        <v>549</v>
      </c>
      <c r="D472" s="39">
        <v>3</v>
      </c>
      <c r="E472" s="39">
        <v>66</v>
      </c>
      <c r="F472" s="39">
        <v>8000</v>
      </c>
      <c r="G472" s="36">
        <v>1200</v>
      </c>
      <c r="H472" s="36" t="s">
        <v>578</v>
      </c>
      <c r="I472" s="36" t="s">
        <v>550</v>
      </c>
      <c r="J472" s="46"/>
    </row>
    <row r="473" ht="15" customHeight="1" spans="1:10">
      <c r="A473" s="36"/>
      <c r="B473" s="46" t="s">
        <v>599</v>
      </c>
      <c r="C473" s="36" t="s">
        <v>549</v>
      </c>
      <c r="D473" s="39">
        <v>3</v>
      </c>
      <c r="E473" s="39">
        <v>50</v>
      </c>
      <c r="F473" s="39">
        <v>8000</v>
      </c>
      <c r="G473" s="36">
        <v>1200</v>
      </c>
      <c r="H473" s="36" t="s">
        <v>550</v>
      </c>
      <c r="I473" s="36" t="s">
        <v>550</v>
      </c>
      <c r="J473" s="46"/>
    </row>
    <row r="474" ht="15" customHeight="1" spans="1:10">
      <c r="A474" s="36"/>
      <c r="B474" s="46" t="s">
        <v>567</v>
      </c>
      <c r="C474" s="36" t="s">
        <v>549</v>
      </c>
      <c r="D474" s="39">
        <v>3</v>
      </c>
      <c r="E474" s="39">
        <v>66</v>
      </c>
      <c r="F474" s="39">
        <v>8000</v>
      </c>
      <c r="G474" s="36">
        <v>1200</v>
      </c>
      <c r="H474" s="36" t="s">
        <v>578</v>
      </c>
      <c r="I474" s="36" t="s">
        <v>550</v>
      </c>
      <c r="J474" s="46"/>
    </row>
    <row r="475" ht="15" customHeight="1" spans="1:10">
      <c r="A475" s="36"/>
      <c r="B475" s="46" t="s">
        <v>609</v>
      </c>
      <c r="C475" s="36" t="s">
        <v>549</v>
      </c>
      <c r="D475" s="39">
        <v>3</v>
      </c>
      <c r="E475" s="39">
        <v>40</v>
      </c>
      <c r="F475" s="39">
        <v>8000</v>
      </c>
      <c r="G475" s="36">
        <v>1200</v>
      </c>
      <c r="H475" s="36" t="s">
        <v>550</v>
      </c>
      <c r="I475" s="36" t="s">
        <v>550</v>
      </c>
      <c r="J475" s="46"/>
    </row>
    <row r="476" ht="15" customHeight="1" spans="1:10">
      <c r="A476" s="44" t="s">
        <v>749</v>
      </c>
      <c r="B476" s="44"/>
      <c r="C476" s="36"/>
      <c r="D476" s="36"/>
      <c r="E476" s="36">
        <v>648</v>
      </c>
      <c r="F476" s="36"/>
      <c r="G476" s="36"/>
      <c r="H476" s="36"/>
      <c r="I476" s="36"/>
      <c r="J476" s="46"/>
    </row>
    <row r="477" ht="24" customHeight="1" spans="1:10">
      <c r="A477" s="36"/>
      <c r="B477" s="45" t="s">
        <v>750</v>
      </c>
      <c r="C477" s="36"/>
      <c r="D477" s="36"/>
      <c r="E477" s="36">
        <v>260</v>
      </c>
      <c r="F477" s="36"/>
      <c r="G477" s="36"/>
      <c r="H477" s="36"/>
      <c r="I477" s="36"/>
      <c r="J477" s="46"/>
    </row>
    <row r="478" ht="15" customHeight="1" spans="1:10">
      <c r="A478" s="36"/>
      <c r="B478" s="46" t="s">
        <v>551</v>
      </c>
      <c r="C478" s="36" t="s">
        <v>549</v>
      </c>
      <c r="D478" s="39">
        <v>3</v>
      </c>
      <c r="E478" s="36">
        <v>60</v>
      </c>
      <c r="F478" s="36">
        <v>2400</v>
      </c>
      <c r="G478" s="36">
        <v>240</v>
      </c>
      <c r="H478" s="36" t="s">
        <v>550</v>
      </c>
      <c r="I478" s="36" t="s">
        <v>550</v>
      </c>
      <c r="J478" s="46"/>
    </row>
    <row r="479" ht="15" customHeight="1" spans="1:10">
      <c r="A479" s="36"/>
      <c r="B479" s="46" t="s">
        <v>609</v>
      </c>
      <c r="C479" s="36" t="s">
        <v>549</v>
      </c>
      <c r="D479" s="39">
        <v>3</v>
      </c>
      <c r="E479" s="36">
        <v>25</v>
      </c>
      <c r="F479" s="36">
        <v>2400</v>
      </c>
      <c r="G479" s="36">
        <v>240</v>
      </c>
      <c r="H479" s="36" t="s">
        <v>550</v>
      </c>
      <c r="I479" s="36" t="s">
        <v>550</v>
      </c>
      <c r="J479" s="46"/>
    </row>
    <row r="480" ht="15" customHeight="1" spans="1:10">
      <c r="A480" s="36"/>
      <c r="B480" s="46" t="s">
        <v>560</v>
      </c>
      <c r="C480" s="36" t="s">
        <v>549</v>
      </c>
      <c r="D480" s="39">
        <v>3</v>
      </c>
      <c r="E480" s="36">
        <v>35</v>
      </c>
      <c r="F480" s="36">
        <v>2400</v>
      </c>
      <c r="G480" s="36">
        <v>240</v>
      </c>
      <c r="H480" s="36" t="s">
        <v>550</v>
      </c>
      <c r="I480" s="36" t="s">
        <v>550</v>
      </c>
      <c r="J480" s="46"/>
    </row>
    <row r="481" ht="15" customHeight="1" spans="1:10">
      <c r="A481" s="36"/>
      <c r="B481" s="46" t="s">
        <v>572</v>
      </c>
      <c r="C481" s="36" t="s">
        <v>549</v>
      </c>
      <c r="D481" s="39">
        <v>3</v>
      </c>
      <c r="E481" s="36">
        <v>40</v>
      </c>
      <c r="F481" s="36">
        <v>2400</v>
      </c>
      <c r="G481" s="36">
        <v>240</v>
      </c>
      <c r="H481" s="36" t="s">
        <v>550</v>
      </c>
      <c r="I481" s="36" t="s">
        <v>550</v>
      </c>
      <c r="J481" s="46"/>
    </row>
    <row r="482" ht="15" customHeight="1" spans="1:10">
      <c r="A482" s="36"/>
      <c r="B482" s="46" t="s">
        <v>598</v>
      </c>
      <c r="C482" s="36" t="s">
        <v>549</v>
      </c>
      <c r="D482" s="39">
        <v>3</v>
      </c>
      <c r="E482" s="36">
        <v>40</v>
      </c>
      <c r="F482" s="36">
        <v>2400</v>
      </c>
      <c r="G482" s="36">
        <v>240</v>
      </c>
      <c r="H482" s="36" t="s">
        <v>550</v>
      </c>
      <c r="I482" s="36" t="s">
        <v>550</v>
      </c>
      <c r="J482" s="46"/>
    </row>
    <row r="483" ht="15" customHeight="1" spans="1:10">
      <c r="A483" s="36"/>
      <c r="B483" s="46" t="s">
        <v>612</v>
      </c>
      <c r="C483" s="36" t="s">
        <v>549</v>
      </c>
      <c r="D483" s="39">
        <v>3</v>
      </c>
      <c r="E483" s="36">
        <v>20</v>
      </c>
      <c r="F483" s="36">
        <v>2400</v>
      </c>
      <c r="G483" s="36">
        <v>240</v>
      </c>
      <c r="H483" s="36" t="s">
        <v>550</v>
      </c>
      <c r="I483" s="36" t="s">
        <v>550</v>
      </c>
      <c r="J483" s="46"/>
    </row>
    <row r="484" ht="15" customHeight="1" spans="1:10">
      <c r="A484" s="36"/>
      <c r="B484" s="46" t="s">
        <v>548</v>
      </c>
      <c r="C484" s="36" t="s">
        <v>595</v>
      </c>
      <c r="D484" s="36">
        <v>1</v>
      </c>
      <c r="E484" s="36">
        <v>40</v>
      </c>
      <c r="F484" s="36">
        <v>2400</v>
      </c>
      <c r="G484" s="36">
        <v>240</v>
      </c>
      <c r="H484" s="36" t="s">
        <v>550</v>
      </c>
      <c r="I484" s="36" t="s">
        <v>550</v>
      </c>
      <c r="J484" s="46"/>
    </row>
    <row r="485" ht="15" customHeight="1" spans="1:10">
      <c r="A485" s="36"/>
      <c r="B485" s="45" t="s">
        <v>751</v>
      </c>
      <c r="C485" s="36"/>
      <c r="D485" s="36"/>
      <c r="E485" s="36">
        <v>220</v>
      </c>
      <c r="F485" s="36"/>
      <c r="G485" s="36"/>
      <c r="H485" s="36"/>
      <c r="I485" s="36"/>
      <c r="J485" s="46"/>
    </row>
    <row r="486" ht="15" customHeight="1" spans="1:10">
      <c r="A486" s="36"/>
      <c r="B486" s="46" t="s">
        <v>706</v>
      </c>
      <c r="C486" s="36" t="s">
        <v>595</v>
      </c>
      <c r="D486" s="39">
        <v>3</v>
      </c>
      <c r="E486" s="36">
        <v>50</v>
      </c>
      <c r="F486" s="39">
        <v>3600</v>
      </c>
      <c r="G486" s="36">
        <v>800</v>
      </c>
      <c r="H486" s="36" t="s">
        <v>550</v>
      </c>
      <c r="I486" s="36" t="s">
        <v>550</v>
      </c>
      <c r="J486" s="46"/>
    </row>
    <row r="487" ht="15" customHeight="1" spans="1:10">
      <c r="A487" s="36"/>
      <c r="B487" s="46" t="s">
        <v>706</v>
      </c>
      <c r="C487" s="36" t="s">
        <v>549</v>
      </c>
      <c r="D487" s="39">
        <v>4</v>
      </c>
      <c r="E487" s="36">
        <v>170</v>
      </c>
      <c r="F487" s="39">
        <v>3600</v>
      </c>
      <c r="G487" s="36">
        <v>800</v>
      </c>
      <c r="H487" s="36" t="s">
        <v>578</v>
      </c>
      <c r="I487" s="36" t="s">
        <v>550</v>
      </c>
      <c r="J487" s="46"/>
    </row>
    <row r="488" ht="15" customHeight="1" spans="1:10">
      <c r="A488" s="36"/>
      <c r="B488" s="45" t="s">
        <v>752</v>
      </c>
      <c r="C488" s="36"/>
      <c r="D488" s="36"/>
      <c r="E488" s="36">
        <v>168</v>
      </c>
      <c r="F488" s="36"/>
      <c r="G488" s="36"/>
      <c r="H488" s="36"/>
      <c r="I488" s="36"/>
      <c r="J488" s="46"/>
    </row>
    <row r="489" ht="15" customHeight="1" spans="1:10">
      <c r="A489" s="36"/>
      <c r="B489" s="46" t="s">
        <v>560</v>
      </c>
      <c r="C489" s="36" t="s">
        <v>549</v>
      </c>
      <c r="D489" s="36">
        <v>3</v>
      </c>
      <c r="E489" s="36">
        <v>35</v>
      </c>
      <c r="F489" s="36">
        <v>6900</v>
      </c>
      <c r="G489" s="36">
        <v>1200</v>
      </c>
      <c r="H489" s="36" t="s">
        <v>550</v>
      </c>
      <c r="I489" s="36" t="s">
        <v>550</v>
      </c>
      <c r="J489" s="46"/>
    </row>
    <row r="490" ht="15" customHeight="1" spans="1:10">
      <c r="A490" s="36"/>
      <c r="B490" s="46" t="s">
        <v>609</v>
      </c>
      <c r="C490" s="36" t="s">
        <v>549</v>
      </c>
      <c r="D490" s="36">
        <v>3</v>
      </c>
      <c r="E490" s="36">
        <v>33</v>
      </c>
      <c r="F490" s="36">
        <v>6900</v>
      </c>
      <c r="G490" s="36">
        <v>1200</v>
      </c>
      <c r="H490" s="36" t="s">
        <v>550</v>
      </c>
      <c r="I490" s="36" t="s">
        <v>550</v>
      </c>
      <c r="J490" s="46"/>
    </row>
    <row r="491" ht="15" customHeight="1" spans="1:10">
      <c r="A491" s="36"/>
      <c r="B491" s="46" t="s">
        <v>575</v>
      </c>
      <c r="C491" s="36" t="s">
        <v>549</v>
      </c>
      <c r="D491" s="36">
        <v>3</v>
      </c>
      <c r="E491" s="36">
        <v>33</v>
      </c>
      <c r="F491" s="36">
        <v>6900</v>
      </c>
      <c r="G491" s="36">
        <v>1200</v>
      </c>
      <c r="H491" s="36" t="s">
        <v>550</v>
      </c>
      <c r="I491" s="36" t="s">
        <v>550</v>
      </c>
      <c r="J491" s="46"/>
    </row>
    <row r="492" ht="15" customHeight="1" spans="1:10">
      <c r="A492" s="36"/>
      <c r="B492" s="46" t="s">
        <v>597</v>
      </c>
      <c r="C492" s="36" t="s">
        <v>549</v>
      </c>
      <c r="D492" s="36">
        <v>3</v>
      </c>
      <c r="E492" s="36">
        <v>34</v>
      </c>
      <c r="F492" s="36">
        <v>6900</v>
      </c>
      <c r="G492" s="36">
        <v>1200</v>
      </c>
      <c r="H492" s="36" t="s">
        <v>550</v>
      </c>
      <c r="I492" s="36" t="s">
        <v>550</v>
      </c>
      <c r="J492" s="46"/>
    </row>
    <row r="493" ht="15" customHeight="1" spans="1:10">
      <c r="A493" s="36"/>
      <c r="B493" s="46" t="s">
        <v>564</v>
      </c>
      <c r="C493" s="36" t="s">
        <v>549</v>
      </c>
      <c r="D493" s="36">
        <v>3</v>
      </c>
      <c r="E493" s="36">
        <v>33</v>
      </c>
      <c r="F493" s="36">
        <v>6900</v>
      </c>
      <c r="G493" s="36">
        <v>1200</v>
      </c>
      <c r="H493" s="36" t="s">
        <v>550</v>
      </c>
      <c r="I493" s="36" t="s">
        <v>550</v>
      </c>
      <c r="J493" s="46"/>
    </row>
    <row r="494" ht="15" customHeight="1" spans="1:10">
      <c r="A494" s="44" t="s">
        <v>753</v>
      </c>
      <c r="B494" s="44"/>
      <c r="C494" s="36"/>
      <c r="D494" s="36"/>
      <c r="E494" s="36">
        <v>808</v>
      </c>
      <c r="F494" s="36"/>
      <c r="G494" s="36"/>
      <c r="H494" s="36"/>
      <c r="I494" s="36"/>
      <c r="J494" s="46"/>
    </row>
    <row r="495" ht="24.6" customHeight="1" spans="1:10">
      <c r="A495" s="36"/>
      <c r="B495" s="45" t="s">
        <v>754</v>
      </c>
      <c r="C495" s="36"/>
      <c r="D495" s="36"/>
      <c r="E495" s="36">
        <v>800</v>
      </c>
      <c r="F495" s="36"/>
      <c r="G495" s="36"/>
      <c r="H495" s="36"/>
      <c r="I495" s="36"/>
      <c r="J495" s="46"/>
    </row>
    <row r="496" ht="15" customHeight="1" spans="1:10">
      <c r="A496" s="36"/>
      <c r="B496" s="46" t="s">
        <v>560</v>
      </c>
      <c r="C496" s="36" t="s">
        <v>549</v>
      </c>
      <c r="D496" s="39">
        <v>3</v>
      </c>
      <c r="E496" s="39">
        <v>340</v>
      </c>
      <c r="F496" s="39">
        <v>2880</v>
      </c>
      <c r="G496" s="36">
        <v>400</v>
      </c>
      <c r="H496" s="36" t="s">
        <v>550</v>
      </c>
      <c r="I496" s="36" t="s">
        <v>550</v>
      </c>
      <c r="J496" s="46"/>
    </row>
    <row r="497" ht="15" customHeight="1" spans="1:10">
      <c r="A497" s="36"/>
      <c r="B497" s="46" t="s">
        <v>611</v>
      </c>
      <c r="C497" s="36" t="s">
        <v>549</v>
      </c>
      <c r="D497" s="39">
        <v>3</v>
      </c>
      <c r="E497" s="39">
        <v>60</v>
      </c>
      <c r="F497" s="39">
        <v>2880</v>
      </c>
      <c r="G497" s="36">
        <v>400</v>
      </c>
      <c r="H497" s="36" t="s">
        <v>550</v>
      </c>
      <c r="I497" s="36" t="s">
        <v>550</v>
      </c>
      <c r="J497" s="46"/>
    </row>
    <row r="498" ht="15" customHeight="1" spans="1:10">
      <c r="A498" s="36"/>
      <c r="B498" s="46" t="s">
        <v>573</v>
      </c>
      <c r="C498" s="36" t="s">
        <v>549</v>
      </c>
      <c r="D498" s="39">
        <v>3</v>
      </c>
      <c r="E498" s="39">
        <v>40</v>
      </c>
      <c r="F498" s="39">
        <v>2880</v>
      </c>
      <c r="G498" s="36">
        <v>400</v>
      </c>
      <c r="H498" s="36" t="s">
        <v>550</v>
      </c>
      <c r="I498" s="36" t="s">
        <v>550</v>
      </c>
      <c r="J498" s="46"/>
    </row>
    <row r="499" ht="15" customHeight="1" spans="1:10">
      <c r="A499" s="36"/>
      <c r="B499" s="46" t="s">
        <v>586</v>
      </c>
      <c r="C499" s="36" t="s">
        <v>549</v>
      </c>
      <c r="D499" s="39">
        <v>3</v>
      </c>
      <c r="E499" s="39">
        <v>40</v>
      </c>
      <c r="F499" s="39">
        <v>2880</v>
      </c>
      <c r="G499" s="36">
        <v>400</v>
      </c>
      <c r="H499" s="36" t="s">
        <v>550</v>
      </c>
      <c r="I499" s="36" t="s">
        <v>550</v>
      </c>
      <c r="J499" s="46"/>
    </row>
    <row r="500" ht="15" customHeight="1" spans="1:10">
      <c r="A500" s="36"/>
      <c r="B500" s="46" t="s">
        <v>755</v>
      </c>
      <c r="C500" s="36" t="s">
        <v>549</v>
      </c>
      <c r="D500" s="39">
        <v>3</v>
      </c>
      <c r="E500" s="39">
        <v>40</v>
      </c>
      <c r="F500" s="39">
        <v>2880</v>
      </c>
      <c r="G500" s="36">
        <v>400</v>
      </c>
      <c r="H500" s="36" t="s">
        <v>550</v>
      </c>
      <c r="I500" s="36" t="s">
        <v>550</v>
      </c>
      <c r="J500" s="46"/>
    </row>
    <row r="501" ht="15" customHeight="1" spans="1:10">
      <c r="A501" s="36"/>
      <c r="B501" s="46" t="s">
        <v>600</v>
      </c>
      <c r="C501" s="36" t="s">
        <v>549</v>
      </c>
      <c r="D501" s="39">
        <v>3</v>
      </c>
      <c r="E501" s="39">
        <v>40</v>
      </c>
      <c r="F501" s="39">
        <v>2880</v>
      </c>
      <c r="G501" s="36">
        <v>400</v>
      </c>
      <c r="H501" s="36" t="s">
        <v>550</v>
      </c>
      <c r="I501" s="36" t="s">
        <v>550</v>
      </c>
      <c r="J501" s="46"/>
    </row>
    <row r="502" ht="15" customHeight="1" spans="1:10">
      <c r="A502" s="36"/>
      <c r="B502" s="46" t="s">
        <v>553</v>
      </c>
      <c r="C502" s="36" t="s">
        <v>549</v>
      </c>
      <c r="D502" s="39">
        <v>3</v>
      </c>
      <c r="E502" s="39">
        <v>40</v>
      </c>
      <c r="F502" s="39">
        <v>2880</v>
      </c>
      <c r="G502" s="36">
        <v>400</v>
      </c>
      <c r="H502" s="36" t="s">
        <v>550</v>
      </c>
      <c r="I502" s="36" t="s">
        <v>550</v>
      </c>
      <c r="J502" s="46"/>
    </row>
    <row r="503" ht="15" customHeight="1" spans="1:10">
      <c r="A503" s="36"/>
      <c r="B503" s="46" t="s">
        <v>725</v>
      </c>
      <c r="C503" s="36" t="s">
        <v>549</v>
      </c>
      <c r="D503" s="39">
        <v>3</v>
      </c>
      <c r="E503" s="39">
        <v>40</v>
      </c>
      <c r="F503" s="39">
        <v>2880</v>
      </c>
      <c r="G503" s="36">
        <v>400</v>
      </c>
      <c r="H503" s="36" t="s">
        <v>550</v>
      </c>
      <c r="I503" s="36" t="s">
        <v>550</v>
      </c>
      <c r="J503" s="46"/>
    </row>
    <row r="504" ht="15" customHeight="1" spans="1:10">
      <c r="A504" s="36"/>
      <c r="B504" s="46" t="s">
        <v>597</v>
      </c>
      <c r="C504" s="36" t="s">
        <v>549</v>
      </c>
      <c r="D504" s="39">
        <v>3</v>
      </c>
      <c r="E504" s="39">
        <v>40</v>
      </c>
      <c r="F504" s="39">
        <v>2880</v>
      </c>
      <c r="G504" s="36">
        <v>400</v>
      </c>
      <c r="H504" s="36" t="s">
        <v>550</v>
      </c>
      <c r="I504" s="36" t="s">
        <v>550</v>
      </c>
      <c r="J504" s="46"/>
    </row>
    <row r="505" ht="15" customHeight="1" spans="1:10">
      <c r="A505" s="36"/>
      <c r="B505" s="46" t="s">
        <v>609</v>
      </c>
      <c r="C505" s="36" t="s">
        <v>549</v>
      </c>
      <c r="D505" s="39">
        <v>3</v>
      </c>
      <c r="E505" s="39">
        <v>40</v>
      </c>
      <c r="F505" s="39">
        <v>2160</v>
      </c>
      <c r="G505" s="36">
        <v>400</v>
      </c>
      <c r="H505" s="36" t="s">
        <v>550</v>
      </c>
      <c r="I505" s="36" t="s">
        <v>550</v>
      </c>
      <c r="J505" s="46"/>
    </row>
    <row r="506" ht="15" customHeight="1" spans="1:10">
      <c r="A506" s="36"/>
      <c r="B506" s="46" t="s">
        <v>756</v>
      </c>
      <c r="C506" s="36" t="s">
        <v>549</v>
      </c>
      <c r="D506" s="39">
        <v>3</v>
      </c>
      <c r="E506" s="39">
        <v>40</v>
      </c>
      <c r="F506" s="39">
        <v>2880</v>
      </c>
      <c r="G506" s="36">
        <v>400</v>
      </c>
      <c r="H506" s="36" t="s">
        <v>550</v>
      </c>
      <c r="I506" s="36" t="s">
        <v>550</v>
      </c>
      <c r="J506" s="46"/>
    </row>
    <row r="507" ht="15" customHeight="1" spans="1:10">
      <c r="A507" s="36"/>
      <c r="B507" s="46" t="s">
        <v>621</v>
      </c>
      <c r="C507" s="36" t="s">
        <v>549</v>
      </c>
      <c r="D507" s="39">
        <v>3</v>
      </c>
      <c r="E507" s="39">
        <v>40</v>
      </c>
      <c r="F507" s="39">
        <v>2880</v>
      </c>
      <c r="G507" s="36">
        <v>400</v>
      </c>
      <c r="H507" s="36" t="s">
        <v>550</v>
      </c>
      <c r="I507" s="36" t="s">
        <v>550</v>
      </c>
      <c r="J507" s="46"/>
    </row>
    <row r="508" ht="15" customHeight="1" spans="1:10">
      <c r="A508" s="36"/>
      <c r="B508" s="45" t="s">
        <v>757</v>
      </c>
      <c r="C508" s="36"/>
      <c r="D508" s="36"/>
      <c r="E508" s="36">
        <v>8</v>
      </c>
      <c r="F508" s="36"/>
      <c r="G508" s="36"/>
      <c r="H508" s="36"/>
      <c r="I508" s="36"/>
      <c r="J508" s="46"/>
    </row>
    <row r="509" ht="15" customHeight="1" spans="1:10">
      <c r="A509" s="36"/>
      <c r="B509" s="46" t="s">
        <v>660</v>
      </c>
      <c r="C509" s="36" t="s">
        <v>549</v>
      </c>
      <c r="D509" s="39">
        <v>3</v>
      </c>
      <c r="E509" s="39">
        <v>8</v>
      </c>
      <c r="F509" s="39"/>
      <c r="G509" s="36"/>
      <c r="H509" s="36" t="s">
        <v>550</v>
      </c>
      <c r="I509" s="36" t="s">
        <v>550</v>
      </c>
      <c r="J509" s="46" t="s">
        <v>635</v>
      </c>
    </row>
    <row r="510" ht="15" customHeight="1" spans="1:10">
      <c r="A510" s="44" t="s">
        <v>758</v>
      </c>
      <c r="B510" s="44"/>
      <c r="C510" s="36"/>
      <c r="D510" s="36"/>
      <c r="E510" s="36">
        <v>3005</v>
      </c>
      <c r="F510" s="36"/>
      <c r="G510" s="36"/>
      <c r="H510" s="36"/>
      <c r="I510" s="36"/>
      <c r="J510" s="46"/>
    </row>
    <row r="511" ht="15" customHeight="1" spans="1:10">
      <c r="A511" s="36"/>
      <c r="B511" s="45" t="s">
        <v>759</v>
      </c>
      <c r="C511" s="36"/>
      <c r="D511" s="36"/>
      <c r="E511" s="36">
        <v>720</v>
      </c>
      <c r="F511" s="36"/>
      <c r="G511" s="36"/>
      <c r="H511" s="36"/>
      <c r="I511" s="36"/>
      <c r="J511" s="46"/>
    </row>
    <row r="512" ht="15" customHeight="1" spans="1:10">
      <c r="A512" s="36"/>
      <c r="B512" s="46" t="s">
        <v>706</v>
      </c>
      <c r="C512" s="36" t="s">
        <v>549</v>
      </c>
      <c r="D512" s="39">
        <v>4</v>
      </c>
      <c r="E512" s="39">
        <v>200</v>
      </c>
      <c r="F512" s="39">
        <v>3500</v>
      </c>
      <c r="G512" s="36">
        <v>600</v>
      </c>
      <c r="H512" s="36" t="s">
        <v>550</v>
      </c>
      <c r="I512" s="36" t="s">
        <v>550</v>
      </c>
      <c r="J512" s="46"/>
    </row>
    <row r="513" ht="15" customHeight="1" spans="1:10">
      <c r="A513" s="36"/>
      <c r="B513" s="46" t="s">
        <v>760</v>
      </c>
      <c r="C513" s="36" t="s">
        <v>549</v>
      </c>
      <c r="D513" s="39">
        <v>4</v>
      </c>
      <c r="E513" s="39">
        <v>60</v>
      </c>
      <c r="F513" s="39">
        <v>3500</v>
      </c>
      <c r="G513" s="36">
        <v>600</v>
      </c>
      <c r="H513" s="36" t="s">
        <v>550</v>
      </c>
      <c r="I513" s="36" t="s">
        <v>550</v>
      </c>
      <c r="J513" s="46"/>
    </row>
    <row r="514" ht="15" customHeight="1" spans="1:10">
      <c r="A514" s="36"/>
      <c r="B514" s="46" t="s">
        <v>585</v>
      </c>
      <c r="C514" s="36" t="s">
        <v>549</v>
      </c>
      <c r="D514" s="39">
        <v>3</v>
      </c>
      <c r="E514" s="39">
        <v>40</v>
      </c>
      <c r="F514" s="39">
        <v>3500</v>
      </c>
      <c r="G514" s="36">
        <v>600</v>
      </c>
      <c r="H514" s="36" t="s">
        <v>550</v>
      </c>
      <c r="I514" s="36" t="s">
        <v>550</v>
      </c>
      <c r="J514" s="46"/>
    </row>
    <row r="515" ht="15" customHeight="1" spans="1:10">
      <c r="A515" s="36"/>
      <c r="B515" s="46" t="s">
        <v>710</v>
      </c>
      <c r="C515" s="36" t="s">
        <v>549</v>
      </c>
      <c r="D515" s="39">
        <v>3</v>
      </c>
      <c r="E515" s="39">
        <v>40</v>
      </c>
      <c r="F515" s="39">
        <v>3500</v>
      </c>
      <c r="G515" s="36">
        <v>600</v>
      </c>
      <c r="H515" s="36" t="s">
        <v>550</v>
      </c>
      <c r="I515" s="36" t="s">
        <v>550</v>
      </c>
      <c r="J515" s="46"/>
    </row>
    <row r="516" ht="15" customHeight="1" spans="1:10">
      <c r="A516" s="36"/>
      <c r="B516" s="46" t="s">
        <v>761</v>
      </c>
      <c r="C516" s="36" t="s">
        <v>549</v>
      </c>
      <c r="D516" s="39">
        <v>3</v>
      </c>
      <c r="E516" s="39">
        <v>50</v>
      </c>
      <c r="F516" s="39">
        <v>3500</v>
      </c>
      <c r="G516" s="36">
        <v>600</v>
      </c>
      <c r="H516" s="36" t="s">
        <v>550</v>
      </c>
      <c r="I516" s="36" t="s">
        <v>550</v>
      </c>
      <c r="J516" s="46"/>
    </row>
    <row r="517" ht="15" customHeight="1" spans="1:10">
      <c r="A517" s="36"/>
      <c r="B517" s="46" t="s">
        <v>711</v>
      </c>
      <c r="C517" s="36" t="s">
        <v>549</v>
      </c>
      <c r="D517" s="39">
        <v>3</v>
      </c>
      <c r="E517" s="39">
        <v>50</v>
      </c>
      <c r="F517" s="39">
        <v>3500</v>
      </c>
      <c r="G517" s="36">
        <v>600</v>
      </c>
      <c r="H517" s="36" t="s">
        <v>550</v>
      </c>
      <c r="I517" s="36" t="s">
        <v>550</v>
      </c>
      <c r="J517" s="46"/>
    </row>
    <row r="518" ht="15" customHeight="1" spans="1:10">
      <c r="A518" s="36"/>
      <c r="B518" s="46" t="s">
        <v>640</v>
      </c>
      <c r="C518" s="36" t="s">
        <v>549</v>
      </c>
      <c r="D518" s="39">
        <v>3</v>
      </c>
      <c r="E518" s="39">
        <v>40</v>
      </c>
      <c r="F518" s="39">
        <v>3500</v>
      </c>
      <c r="G518" s="36">
        <v>600</v>
      </c>
      <c r="H518" s="36" t="s">
        <v>550</v>
      </c>
      <c r="I518" s="36" t="s">
        <v>550</v>
      </c>
      <c r="J518" s="46"/>
    </row>
    <row r="519" ht="15" customHeight="1" spans="1:10">
      <c r="A519" s="36"/>
      <c r="B519" s="46" t="s">
        <v>706</v>
      </c>
      <c r="C519" s="36" t="s">
        <v>595</v>
      </c>
      <c r="D519" s="39">
        <v>3</v>
      </c>
      <c r="E519" s="39">
        <v>160</v>
      </c>
      <c r="F519" s="39">
        <v>3500</v>
      </c>
      <c r="G519" s="36">
        <v>600</v>
      </c>
      <c r="H519" s="36" t="s">
        <v>550</v>
      </c>
      <c r="I519" s="36" t="s">
        <v>550</v>
      </c>
      <c r="J519" s="46"/>
    </row>
    <row r="520" ht="15" customHeight="1" spans="1:10">
      <c r="A520" s="36"/>
      <c r="B520" s="46" t="s">
        <v>585</v>
      </c>
      <c r="C520" s="36" t="s">
        <v>595</v>
      </c>
      <c r="D520" s="39">
        <v>2</v>
      </c>
      <c r="E520" s="39">
        <v>20</v>
      </c>
      <c r="F520" s="39">
        <v>3500</v>
      </c>
      <c r="G520" s="36">
        <v>600</v>
      </c>
      <c r="H520" s="36" t="s">
        <v>550</v>
      </c>
      <c r="I520" s="36" t="s">
        <v>550</v>
      </c>
      <c r="J520" s="46"/>
    </row>
    <row r="521" ht="15" customHeight="1" spans="1:10">
      <c r="A521" s="36"/>
      <c r="B521" s="46" t="s">
        <v>710</v>
      </c>
      <c r="C521" s="36" t="s">
        <v>595</v>
      </c>
      <c r="D521" s="39">
        <v>2</v>
      </c>
      <c r="E521" s="39">
        <v>20</v>
      </c>
      <c r="F521" s="39">
        <v>3500</v>
      </c>
      <c r="G521" s="36">
        <v>600</v>
      </c>
      <c r="H521" s="36" t="s">
        <v>550</v>
      </c>
      <c r="I521" s="36" t="s">
        <v>550</v>
      </c>
      <c r="J521" s="46"/>
    </row>
    <row r="522" ht="15" customHeight="1" spans="1:10">
      <c r="A522" s="36"/>
      <c r="B522" s="46" t="s">
        <v>761</v>
      </c>
      <c r="C522" s="36" t="s">
        <v>595</v>
      </c>
      <c r="D522" s="39">
        <v>2</v>
      </c>
      <c r="E522" s="39">
        <v>10</v>
      </c>
      <c r="F522" s="39">
        <v>3500</v>
      </c>
      <c r="G522" s="36">
        <v>600</v>
      </c>
      <c r="H522" s="36" t="s">
        <v>550</v>
      </c>
      <c r="I522" s="36" t="s">
        <v>550</v>
      </c>
      <c r="J522" s="46"/>
    </row>
    <row r="523" ht="15" customHeight="1" spans="1:10">
      <c r="A523" s="36"/>
      <c r="B523" s="46" t="s">
        <v>711</v>
      </c>
      <c r="C523" s="36" t="s">
        <v>595</v>
      </c>
      <c r="D523" s="39">
        <v>2</v>
      </c>
      <c r="E523" s="39">
        <v>10</v>
      </c>
      <c r="F523" s="39">
        <v>3500</v>
      </c>
      <c r="G523" s="36">
        <v>600</v>
      </c>
      <c r="H523" s="36" t="s">
        <v>550</v>
      </c>
      <c r="I523" s="36" t="s">
        <v>550</v>
      </c>
      <c r="J523" s="46"/>
    </row>
    <row r="524" ht="15" customHeight="1" spans="1:10">
      <c r="A524" s="36"/>
      <c r="B524" s="46" t="s">
        <v>640</v>
      </c>
      <c r="C524" s="36" t="s">
        <v>595</v>
      </c>
      <c r="D524" s="39">
        <v>3</v>
      </c>
      <c r="E524" s="39">
        <v>20</v>
      </c>
      <c r="F524" s="39">
        <v>3500</v>
      </c>
      <c r="G524" s="36">
        <v>600</v>
      </c>
      <c r="H524" s="36" t="s">
        <v>550</v>
      </c>
      <c r="I524" s="36" t="s">
        <v>550</v>
      </c>
      <c r="J524" s="46"/>
    </row>
    <row r="525" ht="19.2" customHeight="1" spans="1:10">
      <c r="A525" s="36"/>
      <c r="B525" s="45" t="s">
        <v>762</v>
      </c>
      <c r="C525" s="36"/>
      <c r="D525" s="36"/>
      <c r="E525" s="36">
        <v>525</v>
      </c>
      <c r="F525" s="36"/>
      <c r="G525" s="36"/>
      <c r="H525" s="36"/>
      <c r="I525" s="36"/>
      <c r="J525" s="46"/>
    </row>
    <row r="526" ht="15" customHeight="1" spans="1:10">
      <c r="A526" s="36"/>
      <c r="B526" s="46" t="s">
        <v>763</v>
      </c>
      <c r="C526" s="36" t="s">
        <v>549</v>
      </c>
      <c r="D526" s="39">
        <v>3</v>
      </c>
      <c r="E526" s="36">
        <v>40</v>
      </c>
      <c r="F526" s="39">
        <v>2400</v>
      </c>
      <c r="G526" s="36">
        <v>640</v>
      </c>
      <c r="H526" s="36" t="s">
        <v>550</v>
      </c>
      <c r="I526" s="36" t="s">
        <v>550</v>
      </c>
      <c r="J526" s="47"/>
    </row>
    <row r="527" ht="15" customHeight="1" spans="1:10">
      <c r="A527" s="36"/>
      <c r="B527" s="46" t="s">
        <v>609</v>
      </c>
      <c r="C527" s="36" t="s">
        <v>549</v>
      </c>
      <c r="D527" s="39">
        <v>3</v>
      </c>
      <c r="E527" s="36">
        <v>30</v>
      </c>
      <c r="F527" s="39">
        <v>2400</v>
      </c>
      <c r="G527" s="36">
        <v>640</v>
      </c>
      <c r="H527" s="36" t="s">
        <v>578</v>
      </c>
      <c r="I527" s="36" t="s">
        <v>550</v>
      </c>
      <c r="J527" s="47"/>
    </row>
    <row r="528" ht="15" customHeight="1" spans="1:10">
      <c r="A528" s="36"/>
      <c r="B528" s="46" t="s">
        <v>764</v>
      </c>
      <c r="C528" s="36" t="s">
        <v>549</v>
      </c>
      <c r="D528" s="39">
        <v>3</v>
      </c>
      <c r="E528" s="36">
        <v>40</v>
      </c>
      <c r="F528" s="39">
        <v>2400</v>
      </c>
      <c r="G528" s="36">
        <v>640</v>
      </c>
      <c r="H528" s="36" t="s">
        <v>550</v>
      </c>
      <c r="I528" s="36" t="s">
        <v>550</v>
      </c>
      <c r="J528" s="47"/>
    </row>
    <row r="529" ht="15" customHeight="1" spans="1:10">
      <c r="A529" s="36"/>
      <c r="B529" s="46" t="s">
        <v>765</v>
      </c>
      <c r="C529" s="36" t="s">
        <v>549</v>
      </c>
      <c r="D529" s="39">
        <v>3</v>
      </c>
      <c r="E529" s="36">
        <v>20</v>
      </c>
      <c r="F529" s="39">
        <v>2400</v>
      </c>
      <c r="G529" s="36">
        <v>640</v>
      </c>
      <c r="H529" s="36" t="s">
        <v>550</v>
      </c>
      <c r="I529" s="36" t="s">
        <v>550</v>
      </c>
      <c r="J529" s="47"/>
    </row>
    <row r="530" ht="15" customHeight="1" spans="1:10">
      <c r="A530" s="36"/>
      <c r="B530" s="46" t="s">
        <v>560</v>
      </c>
      <c r="C530" s="36" t="s">
        <v>549</v>
      </c>
      <c r="D530" s="39">
        <v>3</v>
      </c>
      <c r="E530" s="36">
        <v>220</v>
      </c>
      <c r="F530" s="39">
        <v>2400</v>
      </c>
      <c r="G530" s="36">
        <v>640</v>
      </c>
      <c r="H530" s="36" t="s">
        <v>550</v>
      </c>
      <c r="I530" s="36" t="s">
        <v>550</v>
      </c>
      <c r="J530" s="47"/>
    </row>
    <row r="531" ht="15" customHeight="1" spans="1:10">
      <c r="A531" s="36"/>
      <c r="B531" s="46" t="s">
        <v>555</v>
      </c>
      <c r="C531" s="36" t="s">
        <v>549</v>
      </c>
      <c r="D531" s="39">
        <v>3</v>
      </c>
      <c r="E531" s="36">
        <v>55</v>
      </c>
      <c r="F531" s="39">
        <v>2400</v>
      </c>
      <c r="G531" s="36">
        <v>640</v>
      </c>
      <c r="H531" s="36" t="s">
        <v>550</v>
      </c>
      <c r="I531" s="36" t="s">
        <v>550</v>
      </c>
      <c r="J531" s="47"/>
    </row>
    <row r="532" ht="15" customHeight="1" spans="1:10">
      <c r="A532" s="36"/>
      <c r="B532" s="46" t="s">
        <v>548</v>
      </c>
      <c r="C532" s="36" t="s">
        <v>549</v>
      </c>
      <c r="D532" s="39">
        <v>3</v>
      </c>
      <c r="E532" s="36">
        <v>20</v>
      </c>
      <c r="F532" s="39">
        <v>2400</v>
      </c>
      <c r="G532" s="36">
        <v>640</v>
      </c>
      <c r="H532" s="36" t="s">
        <v>550</v>
      </c>
      <c r="I532" s="36" t="s">
        <v>550</v>
      </c>
      <c r="J532" s="47"/>
    </row>
    <row r="533" ht="15" customHeight="1" spans="1:10">
      <c r="A533" s="36"/>
      <c r="B533" s="46" t="s">
        <v>551</v>
      </c>
      <c r="C533" s="36" t="s">
        <v>549</v>
      </c>
      <c r="D533" s="39">
        <v>3</v>
      </c>
      <c r="E533" s="36">
        <v>20</v>
      </c>
      <c r="F533" s="39">
        <v>2600</v>
      </c>
      <c r="G533" s="36">
        <v>640</v>
      </c>
      <c r="H533" s="36" t="s">
        <v>550</v>
      </c>
      <c r="I533" s="36" t="s">
        <v>550</v>
      </c>
      <c r="J533" s="47"/>
    </row>
    <row r="534" ht="15" customHeight="1" spans="1:10">
      <c r="A534" s="36"/>
      <c r="B534" s="46" t="s">
        <v>565</v>
      </c>
      <c r="C534" s="36" t="s">
        <v>549</v>
      </c>
      <c r="D534" s="39">
        <v>3</v>
      </c>
      <c r="E534" s="36">
        <v>20</v>
      </c>
      <c r="F534" s="39">
        <v>2400</v>
      </c>
      <c r="G534" s="36">
        <v>640</v>
      </c>
      <c r="H534" s="36" t="s">
        <v>550</v>
      </c>
      <c r="I534" s="36" t="s">
        <v>550</v>
      </c>
      <c r="J534" s="47"/>
    </row>
    <row r="535" ht="15" customHeight="1" spans="1:10">
      <c r="A535" s="36"/>
      <c r="B535" s="46" t="s">
        <v>605</v>
      </c>
      <c r="C535" s="36" t="s">
        <v>549</v>
      </c>
      <c r="D535" s="39">
        <v>3</v>
      </c>
      <c r="E535" s="36">
        <v>20</v>
      </c>
      <c r="F535" s="39">
        <v>2400</v>
      </c>
      <c r="G535" s="36">
        <v>640</v>
      </c>
      <c r="H535" s="36" t="s">
        <v>578</v>
      </c>
      <c r="I535" s="36" t="s">
        <v>550</v>
      </c>
      <c r="J535" s="47"/>
    </row>
    <row r="536" ht="15" customHeight="1" spans="1:10">
      <c r="A536" s="36"/>
      <c r="B536" s="46" t="s">
        <v>599</v>
      </c>
      <c r="C536" s="36" t="s">
        <v>549</v>
      </c>
      <c r="D536" s="39">
        <v>3</v>
      </c>
      <c r="E536" s="36">
        <v>40</v>
      </c>
      <c r="F536" s="39">
        <v>2400</v>
      </c>
      <c r="G536" s="36">
        <v>640</v>
      </c>
      <c r="H536" s="36" t="s">
        <v>550</v>
      </c>
      <c r="I536" s="36" t="s">
        <v>550</v>
      </c>
      <c r="J536" s="47"/>
    </row>
    <row r="537" ht="15" customHeight="1" spans="1:10">
      <c r="A537" s="36"/>
      <c r="B537" s="45" t="s">
        <v>766</v>
      </c>
      <c r="C537" s="36"/>
      <c r="D537" s="36"/>
      <c r="E537" s="36">
        <v>500</v>
      </c>
      <c r="F537" s="36"/>
      <c r="G537" s="36"/>
      <c r="H537" s="36"/>
      <c r="I537" s="36"/>
      <c r="J537" s="46"/>
    </row>
    <row r="538" ht="15" customHeight="1" spans="1:10">
      <c r="A538" s="36"/>
      <c r="B538" s="46" t="s">
        <v>614</v>
      </c>
      <c r="C538" s="36" t="s">
        <v>549</v>
      </c>
      <c r="D538" s="39">
        <v>3</v>
      </c>
      <c r="E538" s="39">
        <v>40</v>
      </c>
      <c r="F538" s="39">
        <v>8070</v>
      </c>
      <c r="G538" s="36">
        <v>1500</v>
      </c>
      <c r="H538" s="36" t="s">
        <v>550</v>
      </c>
      <c r="I538" s="36" t="s">
        <v>550</v>
      </c>
      <c r="J538" s="46"/>
    </row>
    <row r="539" ht="15" customHeight="1" spans="1:10">
      <c r="A539" s="36"/>
      <c r="B539" s="46" t="s">
        <v>237</v>
      </c>
      <c r="C539" s="36" t="s">
        <v>549</v>
      </c>
      <c r="D539" s="39">
        <v>3</v>
      </c>
      <c r="E539" s="39">
        <v>200</v>
      </c>
      <c r="F539" s="39">
        <v>8070</v>
      </c>
      <c r="G539" s="36">
        <v>1500</v>
      </c>
      <c r="H539" s="36" t="s">
        <v>550</v>
      </c>
      <c r="I539" s="36" t="s">
        <v>550</v>
      </c>
      <c r="J539" s="46"/>
    </row>
    <row r="540" ht="15" customHeight="1" spans="1:10">
      <c r="A540" s="36"/>
      <c r="B540" s="46" t="s">
        <v>605</v>
      </c>
      <c r="C540" s="36" t="s">
        <v>549</v>
      </c>
      <c r="D540" s="39">
        <v>3</v>
      </c>
      <c r="E540" s="39">
        <v>70</v>
      </c>
      <c r="F540" s="39">
        <v>8070</v>
      </c>
      <c r="G540" s="36">
        <v>1500</v>
      </c>
      <c r="H540" s="36" t="s">
        <v>550</v>
      </c>
      <c r="I540" s="36" t="s">
        <v>550</v>
      </c>
      <c r="J540" s="46"/>
    </row>
    <row r="541" ht="15" customHeight="1" spans="1:10">
      <c r="A541" s="36"/>
      <c r="B541" s="46" t="s">
        <v>609</v>
      </c>
      <c r="C541" s="36" t="s">
        <v>549</v>
      </c>
      <c r="D541" s="39">
        <v>3</v>
      </c>
      <c r="E541" s="39">
        <v>40</v>
      </c>
      <c r="F541" s="39">
        <v>8070</v>
      </c>
      <c r="G541" s="36">
        <v>1500</v>
      </c>
      <c r="H541" s="36" t="s">
        <v>550</v>
      </c>
      <c r="I541" s="36" t="s">
        <v>550</v>
      </c>
      <c r="J541" s="46"/>
    </row>
    <row r="542" ht="15" customHeight="1" spans="1:10">
      <c r="A542" s="36"/>
      <c r="B542" s="46" t="s">
        <v>683</v>
      </c>
      <c r="C542" s="36" t="s">
        <v>549</v>
      </c>
      <c r="D542" s="39">
        <v>3</v>
      </c>
      <c r="E542" s="39">
        <v>40</v>
      </c>
      <c r="F542" s="39">
        <v>8070</v>
      </c>
      <c r="G542" s="36">
        <v>1500</v>
      </c>
      <c r="H542" s="36" t="s">
        <v>550</v>
      </c>
      <c r="I542" s="36" t="s">
        <v>550</v>
      </c>
      <c r="J542" s="46"/>
    </row>
    <row r="543" ht="15" customHeight="1" spans="1:10">
      <c r="A543" s="36"/>
      <c r="B543" s="46" t="s">
        <v>725</v>
      </c>
      <c r="C543" s="36" t="s">
        <v>549</v>
      </c>
      <c r="D543" s="39">
        <v>3</v>
      </c>
      <c r="E543" s="39">
        <v>60</v>
      </c>
      <c r="F543" s="39">
        <v>8070</v>
      </c>
      <c r="G543" s="36">
        <v>1500</v>
      </c>
      <c r="H543" s="36" t="s">
        <v>550</v>
      </c>
      <c r="I543" s="36" t="s">
        <v>550</v>
      </c>
      <c r="J543" s="46"/>
    </row>
    <row r="544" ht="15" customHeight="1" spans="1:10">
      <c r="A544" s="36"/>
      <c r="B544" s="46" t="s">
        <v>767</v>
      </c>
      <c r="C544" s="36" t="s">
        <v>549</v>
      </c>
      <c r="D544" s="39">
        <v>3</v>
      </c>
      <c r="E544" s="39">
        <v>25</v>
      </c>
      <c r="F544" s="39">
        <v>8070</v>
      </c>
      <c r="G544" s="36">
        <v>1500</v>
      </c>
      <c r="H544" s="36" t="s">
        <v>550</v>
      </c>
      <c r="I544" s="36" t="s">
        <v>550</v>
      </c>
      <c r="J544" s="46"/>
    </row>
    <row r="545" ht="15" customHeight="1" spans="1:10">
      <c r="A545" s="36"/>
      <c r="B545" s="46" t="s">
        <v>640</v>
      </c>
      <c r="C545" s="36" t="s">
        <v>549</v>
      </c>
      <c r="D545" s="39">
        <v>3</v>
      </c>
      <c r="E545" s="39">
        <v>25</v>
      </c>
      <c r="F545" s="39">
        <v>8070</v>
      </c>
      <c r="G545" s="36">
        <v>1500</v>
      </c>
      <c r="H545" s="36" t="s">
        <v>550</v>
      </c>
      <c r="I545" s="36" t="s">
        <v>550</v>
      </c>
      <c r="J545" s="46"/>
    </row>
    <row r="546" ht="15" customHeight="1" spans="1:10">
      <c r="A546" s="36"/>
      <c r="B546" s="45" t="s">
        <v>768</v>
      </c>
      <c r="C546" s="36"/>
      <c r="D546" s="36"/>
      <c r="E546" s="36">
        <v>1260</v>
      </c>
      <c r="F546" s="36"/>
      <c r="G546" s="36"/>
      <c r="H546" s="36"/>
      <c r="I546" s="36"/>
      <c r="J546" s="46"/>
    </row>
    <row r="547" ht="15" customHeight="1" spans="1:10">
      <c r="A547" s="36"/>
      <c r="B547" s="46" t="s">
        <v>617</v>
      </c>
      <c r="C547" s="36" t="s">
        <v>549</v>
      </c>
      <c r="D547" s="39">
        <v>3</v>
      </c>
      <c r="E547" s="39">
        <v>120</v>
      </c>
      <c r="F547" s="39">
        <v>16000</v>
      </c>
      <c r="G547" s="36">
        <v>2000</v>
      </c>
      <c r="H547" s="36" t="s">
        <v>550</v>
      </c>
      <c r="I547" s="36" t="s">
        <v>550</v>
      </c>
      <c r="J547" s="46"/>
    </row>
    <row r="548" ht="15" customHeight="1" spans="1:10">
      <c r="A548" s="36"/>
      <c r="B548" s="46" t="s">
        <v>558</v>
      </c>
      <c r="C548" s="36" t="s">
        <v>549</v>
      </c>
      <c r="D548" s="39">
        <v>3</v>
      </c>
      <c r="E548" s="39">
        <v>80</v>
      </c>
      <c r="F548" s="39">
        <v>12000</v>
      </c>
      <c r="G548" s="36">
        <v>2000</v>
      </c>
      <c r="H548" s="36" t="s">
        <v>550</v>
      </c>
      <c r="I548" s="36" t="s">
        <v>550</v>
      </c>
      <c r="J548" s="46"/>
    </row>
    <row r="549" ht="15" customHeight="1" spans="1:10">
      <c r="A549" s="36"/>
      <c r="B549" s="46" t="s">
        <v>609</v>
      </c>
      <c r="C549" s="36" t="s">
        <v>549</v>
      </c>
      <c r="D549" s="39">
        <v>3</v>
      </c>
      <c r="E549" s="39">
        <v>120</v>
      </c>
      <c r="F549" s="39">
        <v>12000</v>
      </c>
      <c r="G549" s="36">
        <v>2000</v>
      </c>
      <c r="H549" s="36" t="s">
        <v>550</v>
      </c>
      <c r="I549" s="36" t="s">
        <v>550</v>
      </c>
      <c r="J549" s="46"/>
    </row>
    <row r="550" ht="15" customHeight="1" spans="1:10">
      <c r="A550" s="36"/>
      <c r="B550" s="46" t="s">
        <v>605</v>
      </c>
      <c r="C550" s="36" t="s">
        <v>549</v>
      </c>
      <c r="D550" s="39">
        <v>3</v>
      </c>
      <c r="E550" s="39">
        <v>380</v>
      </c>
      <c r="F550" s="39">
        <v>13000</v>
      </c>
      <c r="G550" s="36">
        <v>2000</v>
      </c>
      <c r="H550" s="36" t="s">
        <v>550</v>
      </c>
      <c r="I550" s="36" t="s">
        <v>550</v>
      </c>
      <c r="J550" s="46"/>
    </row>
    <row r="551" ht="15" customHeight="1" spans="1:10">
      <c r="A551" s="36"/>
      <c r="B551" s="46" t="s">
        <v>769</v>
      </c>
      <c r="C551" s="36" t="s">
        <v>549</v>
      </c>
      <c r="D551" s="39">
        <v>3</v>
      </c>
      <c r="E551" s="39">
        <v>30</v>
      </c>
      <c r="F551" s="39">
        <v>12000</v>
      </c>
      <c r="G551" s="36">
        <v>2000</v>
      </c>
      <c r="H551" s="36" t="s">
        <v>550</v>
      </c>
      <c r="I551" s="36" t="s">
        <v>550</v>
      </c>
      <c r="J551" s="46"/>
    </row>
    <row r="552" ht="15" customHeight="1" spans="1:10">
      <c r="A552" s="36"/>
      <c r="B552" s="46" t="s">
        <v>622</v>
      </c>
      <c r="C552" s="36" t="s">
        <v>549</v>
      </c>
      <c r="D552" s="39">
        <v>3</v>
      </c>
      <c r="E552" s="39">
        <v>30</v>
      </c>
      <c r="F552" s="39">
        <v>12000</v>
      </c>
      <c r="G552" s="36">
        <v>2000</v>
      </c>
      <c r="H552" s="36" t="s">
        <v>550</v>
      </c>
      <c r="I552" s="36" t="s">
        <v>550</v>
      </c>
      <c r="J552" s="46"/>
    </row>
    <row r="553" ht="15" customHeight="1" spans="1:10">
      <c r="A553" s="36"/>
      <c r="B553" s="46" t="s">
        <v>611</v>
      </c>
      <c r="C553" s="36" t="s">
        <v>549</v>
      </c>
      <c r="D553" s="39">
        <v>3</v>
      </c>
      <c r="E553" s="39">
        <v>80</v>
      </c>
      <c r="F553" s="39">
        <v>10000</v>
      </c>
      <c r="G553" s="36">
        <v>2000</v>
      </c>
      <c r="H553" s="36" t="s">
        <v>550</v>
      </c>
      <c r="I553" s="36" t="s">
        <v>550</v>
      </c>
      <c r="J553" s="46"/>
    </row>
    <row r="554" ht="15" customHeight="1" spans="1:10">
      <c r="A554" s="36"/>
      <c r="B554" s="46" t="s">
        <v>607</v>
      </c>
      <c r="C554" s="36" t="s">
        <v>549</v>
      </c>
      <c r="D554" s="39">
        <v>3</v>
      </c>
      <c r="E554" s="39">
        <v>80</v>
      </c>
      <c r="F554" s="39">
        <v>12000</v>
      </c>
      <c r="G554" s="36">
        <v>2000</v>
      </c>
      <c r="H554" s="36" t="s">
        <v>550</v>
      </c>
      <c r="I554" s="36" t="s">
        <v>550</v>
      </c>
      <c r="J554" s="46"/>
    </row>
    <row r="555" ht="15" customHeight="1" spans="1:10">
      <c r="A555" s="36"/>
      <c r="B555" s="46" t="s">
        <v>601</v>
      </c>
      <c r="C555" s="36" t="s">
        <v>549</v>
      </c>
      <c r="D555" s="39">
        <v>3</v>
      </c>
      <c r="E555" s="39">
        <v>40</v>
      </c>
      <c r="F555" s="39">
        <v>9800</v>
      </c>
      <c r="G555" s="36">
        <v>2000</v>
      </c>
      <c r="H555" s="36" t="s">
        <v>550</v>
      </c>
      <c r="I555" s="36" t="s">
        <v>550</v>
      </c>
      <c r="J555" s="46"/>
    </row>
    <row r="556" ht="15" customHeight="1" spans="1:10">
      <c r="A556" s="36"/>
      <c r="B556" s="46" t="s">
        <v>597</v>
      </c>
      <c r="C556" s="36" t="s">
        <v>549</v>
      </c>
      <c r="D556" s="39">
        <v>3</v>
      </c>
      <c r="E556" s="39">
        <v>120</v>
      </c>
      <c r="F556" s="39">
        <v>9800</v>
      </c>
      <c r="G556" s="36">
        <v>2000</v>
      </c>
      <c r="H556" s="36" t="s">
        <v>550</v>
      </c>
      <c r="I556" s="36" t="s">
        <v>550</v>
      </c>
      <c r="J556" s="46"/>
    </row>
    <row r="557" ht="15" customHeight="1" spans="1:10">
      <c r="A557" s="36"/>
      <c r="B557" s="46" t="s">
        <v>599</v>
      </c>
      <c r="C557" s="36" t="s">
        <v>549</v>
      </c>
      <c r="D557" s="39">
        <v>3</v>
      </c>
      <c r="E557" s="39">
        <v>120</v>
      </c>
      <c r="F557" s="39">
        <v>9800</v>
      </c>
      <c r="G557" s="36">
        <v>2000</v>
      </c>
      <c r="H557" s="36" t="s">
        <v>550</v>
      </c>
      <c r="I557" s="36" t="s">
        <v>550</v>
      </c>
      <c r="J557" s="46"/>
    </row>
    <row r="558" ht="15" customHeight="1" spans="1:10">
      <c r="A558" s="36"/>
      <c r="B558" s="46" t="s">
        <v>770</v>
      </c>
      <c r="C558" s="36" t="s">
        <v>549</v>
      </c>
      <c r="D558" s="39">
        <v>3</v>
      </c>
      <c r="E558" s="39">
        <v>30</v>
      </c>
      <c r="F558" s="39">
        <v>13000</v>
      </c>
      <c r="G558" s="36">
        <v>2000</v>
      </c>
      <c r="H558" s="36" t="s">
        <v>550</v>
      </c>
      <c r="I558" s="36" t="s">
        <v>550</v>
      </c>
      <c r="J558" s="46"/>
    </row>
    <row r="559" ht="15" customHeight="1" spans="1:10">
      <c r="A559" s="36"/>
      <c r="B559" s="46" t="s">
        <v>719</v>
      </c>
      <c r="C559" s="36" t="s">
        <v>549</v>
      </c>
      <c r="D559" s="39">
        <v>3</v>
      </c>
      <c r="E559" s="39">
        <v>30</v>
      </c>
      <c r="F559" s="39">
        <v>13000</v>
      </c>
      <c r="G559" s="36">
        <v>2000</v>
      </c>
      <c r="H559" s="36" t="s">
        <v>550</v>
      </c>
      <c r="I559" s="36" t="s">
        <v>550</v>
      </c>
      <c r="J559" s="46"/>
    </row>
    <row r="560" ht="15" customHeight="1" spans="1:10">
      <c r="A560" s="44" t="s">
        <v>771</v>
      </c>
      <c r="B560" s="44"/>
      <c r="C560" s="36"/>
      <c r="D560" s="36"/>
      <c r="E560" s="36">
        <v>441</v>
      </c>
      <c r="F560" s="36"/>
      <c r="G560" s="36"/>
      <c r="H560" s="36"/>
      <c r="I560" s="36"/>
      <c r="J560" s="46"/>
    </row>
    <row r="561" ht="15" customHeight="1" spans="1:10">
      <c r="A561" s="36"/>
      <c r="B561" s="45" t="s">
        <v>772</v>
      </c>
      <c r="C561" s="36"/>
      <c r="D561" s="36"/>
      <c r="E561" s="36">
        <v>440</v>
      </c>
      <c r="F561" s="36"/>
      <c r="G561" s="36"/>
      <c r="H561" s="36"/>
      <c r="I561" s="36"/>
      <c r="J561" s="46"/>
    </row>
    <row r="562" ht="15" customHeight="1" spans="1:10">
      <c r="A562" s="36"/>
      <c r="B562" s="46" t="s">
        <v>764</v>
      </c>
      <c r="C562" s="36" t="s">
        <v>549</v>
      </c>
      <c r="D562" s="39">
        <v>3</v>
      </c>
      <c r="E562" s="39">
        <v>50</v>
      </c>
      <c r="F562" s="39">
        <v>2000</v>
      </c>
      <c r="G562" s="36">
        <v>440</v>
      </c>
      <c r="H562" s="36" t="s">
        <v>550</v>
      </c>
      <c r="I562" s="36" t="s">
        <v>550</v>
      </c>
      <c r="J562" s="46"/>
    </row>
    <row r="563" ht="15" customHeight="1" spans="1:10">
      <c r="A563" s="36"/>
      <c r="B563" s="46" t="s">
        <v>565</v>
      </c>
      <c r="C563" s="36" t="s">
        <v>549</v>
      </c>
      <c r="D563" s="39">
        <v>3</v>
      </c>
      <c r="E563" s="39">
        <v>40</v>
      </c>
      <c r="F563" s="39">
        <v>2000</v>
      </c>
      <c r="G563" s="36">
        <v>440</v>
      </c>
      <c r="H563" s="36" t="s">
        <v>550</v>
      </c>
      <c r="I563" s="36" t="s">
        <v>550</v>
      </c>
      <c r="J563" s="46"/>
    </row>
    <row r="564" ht="15" customHeight="1" spans="1:10">
      <c r="A564" s="36"/>
      <c r="B564" s="46" t="s">
        <v>560</v>
      </c>
      <c r="C564" s="36" t="s">
        <v>549</v>
      </c>
      <c r="D564" s="39">
        <v>3</v>
      </c>
      <c r="E564" s="39">
        <v>80</v>
      </c>
      <c r="F564" s="39">
        <v>2000</v>
      </c>
      <c r="G564" s="36">
        <v>440</v>
      </c>
      <c r="H564" s="36" t="s">
        <v>550</v>
      </c>
      <c r="I564" s="36" t="s">
        <v>550</v>
      </c>
      <c r="J564" s="46"/>
    </row>
    <row r="565" ht="15" customHeight="1" spans="1:10">
      <c r="A565" s="36"/>
      <c r="B565" s="46" t="s">
        <v>609</v>
      </c>
      <c r="C565" s="36" t="s">
        <v>549</v>
      </c>
      <c r="D565" s="39">
        <v>3</v>
      </c>
      <c r="E565" s="39">
        <v>80</v>
      </c>
      <c r="F565" s="39">
        <v>2000</v>
      </c>
      <c r="G565" s="36">
        <v>440</v>
      </c>
      <c r="H565" s="36" t="s">
        <v>550</v>
      </c>
      <c r="I565" s="36" t="s">
        <v>550</v>
      </c>
      <c r="J565" s="46"/>
    </row>
    <row r="566" ht="15" customHeight="1" spans="1:10">
      <c r="A566" s="36"/>
      <c r="B566" s="46" t="s">
        <v>555</v>
      </c>
      <c r="C566" s="36" t="s">
        <v>549</v>
      </c>
      <c r="D566" s="39">
        <v>3</v>
      </c>
      <c r="E566" s="39">
        <v>100</v>
      </c>
      <c r="F566" s="39">
        <v>2000</v>
      </c>
      <c r="G566" s="36">
        <v>440</v>
      </c>
      <c r="H566" s="36" t="s">
        <v>550</v>
      </c>
      <c r="I566" s="36" t="s">
        <v>550</v>
      </c>
      <c r="J566" s="46"/>
    </row>
    <row r="567" ht="15" customHeight="1" spans="1:10">
      <c r="A567" s="36"/>
      <c r="B567" s="46" t="s">
        <v>597</v>
      </c>
      <c r="C567" s="36" t="s">
        <v>549</v>
      </c>
      <c r="D567" s="39">
        <v>3</v>
      </c>
      <c r="E567" s="39">
        <v>40</v>
      </c>
      <c r="F567" s="39">
        <v>2000</v>
      </c>
      <c r="G567" s="36">
        <v>440</v>
      </c>
      <c r="H567" s="36" t="s">
        <v>550</v>
      </c>
      <c r="I567" s="36" t="s">
        <v>550</v>
      </c>
      <c r="J567" s="46"/>
    </row>
    <row r="568" ht="15" customHeight="1" spans="1:10">
      <c r="A568" s="36"/>
      <c r="B568" s="46" t="s">
        <v>682</v>
      </c>
      <c r="C568" s="36" t="s">
        <v>549</v>
      </c>
      <c r="D568" s="39">
        <v>3</v>
      </c>
      <c r="E568" s="39">
        <v>50</v>
      </c>
      <c r="F568" s="39">
        <v>2000</v>
      </c>
      <c r="G568" s="36">
        <v>440</v>
      </c>
      <c r="H568" s="36" t="s">
        <v>550</v>
      </c>
      <c r="I568" s="36" t="s">
        <v>550</v>
      </c>
      <c r="J568" s="46"/>
    </row>
    <row r="569" ht="15" customHeight="1" spans="1:10">
      <c r="A569" s="36"/>
      <c r="B569" s="45" t="s">
        <v>773</v>
      </c>
      <c r="C569" s="36"/>
      <c r="D569" s="36"/>
      <c r="E569" s="36">
        <v>1</v>
      </c>
      <c r="F569" s="36"/>
      <c r="G569" s="36"/>
      <c r="H569" s="36"/>
      <c r="I569" s="36"/>
      <c r="J569" s="46"/>
    </row>
    <row r="570" ht="15" customHeight="1" spans="1:10">
      <c r="A570" s="36"/>
      <c r="B570" s="46" t="s">
        <v>575</v>
      </c>
      <c r="C570" s="36" t="s">
        <v>549</v>
      </c>
      <c r="D570" s="39">
        <v>3</v>
      </c>
      <c r="E570" s="39">
        <v>1</v>
      </c>
      <c r="F570" s="39"/>
      <c r="G570" s="36"/>
      <c r="H570" s="36" t="s">
        <v>550</v>
      </c>
      <c r="I570" s="36" t="s">
        <v>550</v>
      </c>
      <c r="J570" s="46" t="s">
        <v>635</v>
      </c>
    </row>
    <row r="571" ht="15" customHeight="1" spans="1:10">
      <c r="A571" s="44" t="s">
        <v>774</v>
      </c>
      <c r="B571" s="44"/>
      <c r="C571" s="36"/>
      <c r="D571" s="36"/>
      <c r="E571" s="36">
        <v>339</v>
      </c>
      <c r="F571" s="36"/>
      <c r="G571" s="36"/>
      <c r="H571" s="36"/>
      <c r="I571" s="36"/>
      <c r="J571" s="46"/>
    </row>
    <row r="572" ht="15" customHeight="1" spans="1:10">
      <c r="A572" s="36"/>
      <c r="B572" s="45" t="s">
        <v>775</v>
      </c>
      <c r="C572" s="36"/>
      <c r="D572" s="36"/>
      <c r="E572" s="36">
        <v>330</v>
      </c>
      <c r="F572" s="36"/>
      <c r="G572" s="36"/>
      <c r="H572" s="36"/>
      <c r="I572" s="36"/>
      <c r="J572" s="46"/>
    </row>
    <row r="573" ht="15" customHeight="1" spans="1:10">
      <c r="A573" s="36"/>
      <c r="B573" s="49" t="s">
        <v>560</v>
      </c>
      <c r="C573" s="36" t="s">
        <v>549</v>
      </c>
      <c r="D573" s="42">
        <v>3</v>
      </c>
      <c r="E573" s="42">
        <v>130</v>
      </c>
      <c r="F573" s="42">
        <v>2400</v>
      </c>
      <c r="G573" s="36">
        <v>400</v>
      </c>
      <c r="H573" s="36" t="s">
        <v>550</v>
      </c>
      <c r="I573" s="36" t="s">
        <v>550</v>
      </c>
      <c r="J573" s="46"/>
    </row>
    <row r="574" ht="15" customHeight="1" spans="1:10">
      <c r="A574" s="36"/>
      <c r="B574" s="49" t="s">
        <v>677</v>
      </c>
      <c r="C574" s="36" t="s">
        <v>549</v>
      </c>
      <c r="D574" s="42">
        <v>3</v>
      </c>
      <c r="E574" s="42">
        <v>80</v>
      </c>
      <c r="F574" s="42">
        <v>2200</v>
      </c>
      <c r="G574" s="36">
        <v>400</v>
      </c>
      <c r="H574" s="36" t="s">
        <v>550</v>
      </c>
      <c r="I574" s="36" t="s">
        <v>550</v>
      </c>
      <c r="J574" s="46"/>
    </row>
    <row r="575" ht="15" customHeight="1" spans="1:10">
      <c r="A575" s="36"/>
      <c r="B575" s="49" t="s">
        <v>755</v>
      </c>
      <c r="C575" s="36" t="s">
        <v>549</v>
      </c>
      <c r="D575" s="42">
        <v>3</v>
      </c>
      <c r="E575" s="42">
        <v>20</v>
      </c>
      <c r="F575" s="42">
        <v>2400</v>
      </c>
      <c r="G575" s="36">
        <v>400</v>
      </c>
      <c r="H575" s="36" t="s">
        <v>550</v>
      </c>
      <c r="I575" s="36" t="s">
        <v>550</v>
      </c>
      <c r="J575" s="46"/>
    </row>
    <row r="576" ht="15" customHeight="1" spans="1:10">
      <c r="A576" s="36"/>
      <c r="B576" s="49" t="s">
        <v>609</v>
      </c>
      <c r="C576" s="36" t="s">
        <v>549</v>
      </c>
      <c r="D576" s="42">
        <v>3</v>
      </c>
      <c r="E576" s="42">
        <v>60</v>
      </c>
      <c r="F576" s="42">
        <v>2600</v>
      </c>
      <c r="G576" s="36">
        <v>400</v>
      </c>
      <c r="H576" s="36" t="s">
        <v>550</v>
      </c>
      <c r="I576" s="36" t="s">
        <v>550</v>
      </c>
      <c r="J576" s="46"/>
    </row>
    <row r="577" ht="15" customHeight="1" spans="1:10">
      <c r="A577" s="36"/>
      <c r="B577" s="49" t="s">
        <v>564</v>
      </c>
      <c r="C577" s="36" t="s">
        <v>549</v>
      </c>
      <c r="D577" s="42">
        <v>3</v>
      </c>
      <c r="E577" s="42">
        <v>20</v>
      </c>
      <c r="F577" s="42">
        <v>2600</v>
      </c>
      <c r="G577" s="36">
        <v>400</v>
      </c>
      <c r="H577" s="36" t="s">
        <v>550</v>
      </c>
      <c r="I577" s="36" t="s">
        <v>550</v>
      </c>
      <c r="J577" s="46"/>
    </row>
    <row r="578" ht="24" customHeight="1" spans="1:10">
      <c r="A578" s="36"/>
      <c r="B578" s="49" t="s">
        <v>776</v>
      </c>
      <c r="C578" s="36" t="s">
        <v>549</v>
      </c>
      <c r="D578" s="42">
        <v>3</v>
      </c>
      <c r="E578" s="42">
        <v>20</v>
      </c>
      <c r="F578" s="42">
        <v>2400</v>
      </c>
      <c r="G578" s="36">
        <v>400</v>
      </c>
      <c r="H578" s="36" t="s">
        <v>550</v>
      </c>
      <c r="I578" s="36" t="s">
        <v>550</v>
      </c>
      <c r="J578" s="46"/>
    </row>
    <row r="579" ht="15" customHeight="1" spans="1:10">
      <c r="A579" s="36"/>
      <c r="B579" s="45" t="s">
        <v>777</v>
      </c>
      <c r="C579" s="36"/>
      <c r="D579" s="36"/>
      <c r="E579" s="36">
        <v>9</v>
      </c>
      <c r="F579" s="36"/>
      <c r="G579" s="36"/>
      <c r="H579" s="36"/>
      <c r="I579" s="36"/>
      <c r="J579" s="46"/>
    </row>
    <row r="580" ht="62" customHeight="1" spans="1:10">
      <c r="A580" s="36"/>
      <c r="B580" s="46" t="s">
        <v>634</v>
      </c>
      <c r="C580" s="39" t="s">
        <v>778</v>
      </c>
      <c r="D580" s="39">
        <v>3</v>
      </c>
      <c r="E580" s="39">
        <v>9</v>
      </c>
      <c r="F580" s="39"/>
      <c r="G580" s="36"/>
      <c r="H580" s="36"/>
      <c r="I580" s="36"/>
      <c r="J580" s="46" t="s">
        <v>635</v>
      </c>
    </row>
  </sheetData>
  <mergeCells count="15">
    <mergeCell ref="A1:J1"/>
    <mergeCell ref="A3:B3"/>
    <mergeCell ref="A132:B132"/>
    <mergeCell ref="A143:B143"/>
    <mergeCell ref="A148:B148"/>
    <mergeCell ref="A201:B201"/>
    <mergeCell ref="A226:B226"/>
    <mergeCell ref="A264:B264"/>
    <mergeCell ref="A286:B286"/>
    <mergeCell ref="A374:B374"/>
    <mergeCell ref="A476:B476"/>
    <mergeCell ref="A494:B494"/>
    <mergeCell ref="A510:B510"/>
    <mergeCell ref="A560:B560"/>
    <mergeCell ref="A571:B571"/>
  </mergeCells>
  <pageMargins left="1.37777777777778" right="1.18055555555556" top="0.865972222222222" bottom="0.865972222222222" header="0" footer="0"/>
  <pageSetup paperSize="9" scale="88"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4"/>
  <sheetViews>
    <sheetView workbookViewId="0">
      <selection activeCell="E6" sqref="E6"/>
    </sheetView>
  </sheetViews>
  <sheetFormatPr defaultColWidth="9" defaultRowHeight="12"/>
  <cols>
    <col min="1" max="1" width="5.96666666666667" style="1" customWidth="1"/>
    <col min="2" max="2" width="29.5666666666667" style="1" customWidth="1"/>
    <col min="3" max="3" width="9.66666666666667" style="1" customWidth="1"/>
    <col min="4" max="4" width="10.5333333333333" style="1" customWidth="1"/>
    <col min="5" max="5" width="9.34166666666667" style="1" customWidth="1"/>
    <col min="6" max="6" width="17.0666666666667" style="1" customWidth="1"/>
    <col min="7" max="7" width="10.325" style="1" customWidth="1"/>
    <col min="8" max="8" width="9.13333333333333" style="1" customWidth="1"/>
    <col min="9" max="9" width="9.34166666666667" style="1" customWidth="1"/>
    <col min="10" max="10" width="13.475" style="1" customWidth="1"/>
    <col min="11" max="16384" width="9" style="1"/>
  </cols>
  <sheetData>
    <row r="1" ht="23.25" customHeight="1" spans="1:10">
      <c r="A1" s="5" t="s">
        <v>779</v>
      </c>
      <c r="B1" s="5"/>
      <c r="C1" s="5"/>
      <c r="D1" s="5"/>
      <c r="E1" s="5"/>
      <c r="F1" s="5"/>
      <c r="G1" s="5"/>
      <c r="H1" s="5"/>
      <c r="I1" s="5"/>
      <c r="J1" s="5"/>
    </row>
    <row r="2" ht="24" customHeight="1" spans="1:10">
      <c r="A2" s="5"/>
      <c r="B2" s="5"/>
      <c r="C2" s="5"/>
      <c r="D2" s="5"/>
      <c r="E2" s="5"/>
      <c r="F2" s="5"/>
      <c r="G2" s="5"/>
      <c r="H2" s="5"/>
      <c r="I2" s="5"/>
      <c r="J2" s="5"/>
    </row>
    <row r="3" ht="26.25" customHeight="1" spans="1:10">
      <c r="A3" s="6" t="s">
        <v>1</v>
      </c>
      <c r="B3" s="6" t="s">
        <v>538</v>
      </c>
      <c r="C3" s="6" t="s">
        <v>539</v>
      </c>
      <c r="D3" s="6" t="s">
        <v>780</v>
      </c>
      <c r="E3" s="6" t="s">
        <v>541</v>
      </c>
      <c r="F3" s="6" t="s">
        <v>781</v>
      </c>
      <c r="G3" s="6"/>
      <c r="H3" s="6" t="s">
        <v>544</v>
      </c>
      <c r="I3" s="6" t="s">
        <v>545</v>
      </c>
      <c r="J3" s="6" t="s">
        <v>8</v>
      </c>
    </row>
    <row r="4" ht="26.25" customHeight="1" spans="1:10">
      <c r="A4" s="6"/>
      <c r="B4" s="6"/>
      <c r="C4" s="6"/>
      <c r="D4" s="6"/>
      <c r="E4" s="6"/>
      <c r="F4" s="6" t="s">
        <v>782</v>
      </c>
      <c r="G4" s="6" t="s">
        <v>23</v>
      </c>
      <c r="H4" s="6"/>
      <c r="I4" s="6"/>
      <c r="J4" s="6"/>
    </row>
    <row r="5" ht="32.25" customHeight="1" spans="1:10">
      <c r="A5" s="7"/>
      <c r="B5" s="7" t="s">
        <v>783</v>
      </c>
      <c r="C5" s="7"/>
      <c r="D5" s="7"/>
      <c r="E5" s="8">
        <f>E6+E110</f>
        <v>13595</v>
      </c>
      <c r="F5" s="7"/>
      <c r="G5" s="7"/>
      <c r="H5" s="7"/>
      <c r="I5" s="7"/>
      <c r="J5" s="7"/>
    </row>
    <row r="6" ht="32.25" customHeight="1" spans="1:10">
      <c r="A6" s="7"/>
      <c r="B6" s="7" t="s">
        <v>784</v>
      </c>
      <c r="C6" s="7"/>
      <c r="D6" s="7"/>
      <c r="E6" s="8">
        <f>E7+E18+E50+E60+E79+E86+E92+E101</f>
        <v>7389</v>
      </c>
      <c r="F6" s="7"/>
      <c r="G6" s="7"/>
      <c r="H6" s="7"/>
      <c r="I6" s="7"/>
      <c r="J6" s="7"/>
    </row>
    <row r="7" ht="32.25" customHeight="1" spans="1:10">
      <c r="A7" s="7">
        <v>1</v>
      </c>
      <c r="B7" s="7" t="s">
        <v>785</v>
      </c>
      <c r="C7" s="7"/>
      <c r="D7" s="7"/>
      <c r="E7" s="9">
        <v>875</v>
      </c>
      <c r="F7" s="7"/>
      <c r="G7" s="7"/>
      <c r="H7" s="7"/>
      <c r="I7" s="7"/>
      <c r="J7" s="7"/>
    </row>
    <row r="8" ht="28.5" customHeight="1" spans="1:10">
      <c r="A8" s="10"/>
      <c r="B8" s="7" t="s">
        <v>786</v>
      </c>
      <c r="C8" s="7" t="s">
        <v>549</v>
      </c>
      <c r="D8" s="7">
        <v>3</v>
      </c>
      <c r="E8" s="11">
        <v>140</v>
      </c>
      <c r="F8" s="7">
        <v>4000</v>
      </c>
      <c r="G8" s="7">
        <v>800</v>
      </c>
      <c r="H8" s="7" t="s">
        <v>550</v>
      </c>
      <c r="I8" s="7" t="s">
        <v>550</v>
      </c>
      <c r="J8" s="7"/>
    </row>
    <row r="9" ht="28.5" customHeight="1" spans="1:10">
      <c r="A9" s="10"/>
      <c r="B9" s="7" t="s">
        <v>787</v>
      </c>
      <c r="C9" s="7" t="s">
        <v>549</v>
      </c>
      <c r="D9" s="7">
        <v>3</v>
      </c>
      <c r="E9" s="11">
        <v>105</v>
      </c>
      <c r="F9" s="7">
        <v>4000</v>
      </c>
      <c r="G9" s="7">
        <v>800</v>
      </c>
      <c r="H9" s="7" t="s">
        <v>550</v>
      </c>
      <c r="I9" s="7" t="s">
        <v>550</v>
      </c>
      <c r="J9" s="7"/>
    </row>
    <row r="10" ht="28.5" customHeight="1" spans="1:10">
      <c r="A10" s="10"/>
      <c r="B10" s="7" t="s">
        <v>788</v>
      </c>
      <c r="C10" s="7" t="s">
        <v>549</v>
      </c>
      <c r="D10" s="7">
        <v>3</v>
      </c>
      <c r="E10" s="11">
        <v>175</v>
      </c>
      <c r="F10" s="7">
        <v>4000</v>
      </c>
      <c r="G10" s="7">
        <v>800</v>
      </c>
      <c r="H10" s="7" t="s">
        <v>550</v>
      </c>
      <c r="I10" s="7" t="s">
        <v>550</v>
      </c>
      <c r="J10" s="7"/>
    </row>
    <row r="11" ht="28.5" customHeight="1" spans="1:10">
      <c r="A11" s="10"/>
      <c r="B11" s="7" t="s">
        <v>789</v>
      </c>
      <c r="C11" s="7" t="s">
        <v>549</v>
      </c>
      <c r="D11" s="7">
        <v>3</v>
      </c>
      <c r="E11" s="11">
        <v>35</v>
      </c>
      <c r="F11" s="7">
        <v>4000</v>
      </c>
      <c r="G11" s="7">
        <v>800</v>
      </c>
      <c r="H11" s="7" t="s">
        <v>550</v>
      </c>
      <c r="I11" s="7" t="s">
        <v>550</v>
      </c>
      <c r="J11" s="7"/>
    </row>
    <row r="12" ht="28.5" customHeight="1" spans="1:10">
      <c r="A12" s="10"/>
      <c r="B12" s="7" t="s">
        <v>790</v>
      </c>
      <c r="C12" s="7" t="s">
        <v>549</v>
      </c>
      <c r="D12" s="7">
        <v>3</v>
      </c>
      <c r="E12" s="11">
        <v>95</v>
      </c>
      <c r="F12" s="7">
        <v>4000</v>
      </c>
      <c r="G12" s="7">
        <v>800</v>
      </c>
      <c r="H12" s="7" t="s">
        <v>550</v>
      </c>
      <c r="I12" s="7" t="s">
        <v>550</v>
      </c>
      <c r="J12" s="7"/>
    </row>
    <row r="13" ht="28.5" customHeight="1" spans="1:10">
      <c r="A13" s="10"/>
      <c r="B13" s="7" t="s">
        <v>791</v>
      </c>
      <c r="C13" s="7" t="s">
        <v>549</v>
      </c>
      <c r="D13" s="7">
        <v>3</v>
      </c>
      <c r="E13" s="11">
        <v>40</v>
      </c>
      <c r="F13" s="7">
        <v>2800</v>
      </c>
      <c r="G13" s="7">
        <v>800</v>
      </c>
      <c r="H13" s="7" t="s">
        <v>550</v>
      </c>
      <c r="I13" s="7" t="s">
        <v>550</v>
      </c>
      <c r="J13" s="7"/>
    </row>
    <row r="14" ht="28.5" customHeight="1" spans="1:10">
      <c r="A14" s="10"/>
      <c r="B14" s="7" t="s">
        <v>573</v>
      </c>
      <c r="C14" s="7" t="s">
        <v>549</v>
      </c>
      <c r="D14" s="7">
        <v>3</v>
      </c>
      <c r="E14" s="11">
        <v>80</v>
      </c>
      <c r="F14" s="7">
        <v>3500</v>
      </c>
      <c r="G14" s="7">
        <v>800</v>
      </c>
      <c r="H14" s="7" t="s">
        <v>550</v>
      </c>
      <c r="I14" s="7" t="s">
        <v>550</v>
      </c>
      <c r="J14" s="7"/>
    </row>
    <row r="15" ht="28.5" customHeight="1" spans="1:10">
      <c r="A15" s="10"/>
      <c r="B15" s="7" t="s">
        <v>792</v>
      </c>
      <c r="C15" s="7" t="s">
        <v>549</v>
      </c>
      <c r="D15" s="7">
        <v>3</v>
      </c>
      <c r="E15" s="11">
        <v>70</v>
      </c>
      <c r="F15" s="7">
        <v>2800</v>
      </c>
      <c r="G15" s="7">
        <v>800</v>
      </c>
      <c r="H15" s="7" t="s">
        <v>578</v>
      </c>
      <c r="I15" s="7" t="s">
        <v>550</v>
      </c>
      <c r="J15" s="7"/>
    </row>
    <row r="16" ht="33" customHeight="1" spans="1:10">
      <c r="A16" s="10"/>
      <c r="B16" s="7" t="s">
        <v>793</v>
      </c>
      <c r="C16" s="7" t="s">
        <v>549</v>
      </c>
      <c r="D16" s="7">
        <v>3</v>
      </c>
      <c r="E16" s="11">
        <v>105</v>
      </c>
      <c r="F16" s="7">
        <v>4000</v>
      </c>
      <c r="G16" s="7">
        <v>800</v>
      </c>
      <c r="H16" s="7" t="s">
        <v>550</v>
      </c>
      <c r="I16" s="7" t="s">
        <v>550</v>
      </c>
      <c r="J16" s="17" t="s">
        <v>794</v>
      </c>
    </row>
    <row r="17" ht="33" customHeight="1" spans="1:10">
      <c r="A17" s="10"/>
      <c r="B17" s="7" t="s">
        <v>795</v>
      </c>
      <c r="C17" s="7" t="s">
        <v>549</v>
      </c>
      <c r="D17" s="7">
        <v>3</v>
      </c>
      <c r="E17" s="11">
        <v>30</v>
      </c>
      <c r="F17" s="7">
        <v>2800</v>
      </c>
      <c r="G17" s="7">
        <v>800</v>
      </c>
      <c r="H17" s="7" t="s">
        <v>550</v>
      </c>
      <c r="I17" s="7" t="s">
        <v>550</v>
      </c>
      <c r="J17" s="17" t="s">
        <v>794</v>
      </c>
    </row>
    <row r="18" ht="32.25" customHeight="1" spans="1:10">
      <c r="A18" s="12">
        <v>2</v>
      </c>
      <c r="B18" s="7" t="s">
        <v>796</v>
      </c>
      <c r="C18" s="7"/>
      <c r="D18" s="7"/>
      <c r="E18" s="11">
        <v>1600</v>
      </c>
      <c r="F18" s="7"/>
      <c r="G18" s="7"/>
      <c r="H18" s="7"/>
      <c r="I18" s="7"/>
      <c r="J18" s="17"/>
    </row>
    <row r="19" ht="28.5" customHeight="1" spans="1:10">
      <c r="A19" s="13"/>
      <c r="B19" s="14" t="s">
        <v>797</v>
      </c>
      <c r="C19" s="7" t="s">
        <v>549</v>
      </c>
      <c r="D19" s="14">
        <v>3</v>
      </c>
      <c r="E19" s="14">
        <v>40</v>
      </c>
      <c r="F19" s="15">
        <v>3000</v>
      </c>
      <c r="G19" s="15">
        <v>700</v>
      </c>
      <c r="H19" s="7" t="s">
        <v>550</v>
      </c>
      <c r="I19" s="7" t="s">
        <v>550</v>
      </c>
      <c r="J19" s="7"/>
    </row>
    <row r="20" ht="28.5" customHeight="1" spans="1:10">
      <c r="A20" s="13"/>
      <c r="B20" s="14" t="s">
        <v>798</v>
      </c>
      <c r="C20" s="7" t="s">
        <v>549</v>
      </c>
      <c r="D20" s="14">
        <v>3</v>
      </c>
      <c r="E20" s="14">
        <v>80</v>
      </c>
      <c r="F20" s="15">
        <v>3000</v>
      </c>
      <c r="G20" s="15">
        <v>700</v>
      </c>
      <c r="H20" s="7" t="s">
        <v>550</v>
      </c>
      <c r="I20" s="7" t="s">
        <v>550</v>
      </c>
      <c r="J20" s="7"/>
    </row>
    <row r="21" ht="28.5" customHeight="1" spans="1:10">
      <c r="A21" s="13"/>
      <c r="B21" s="14" t="s">
        <v>799</v>
      </c>
      <c r="C21" s="7" t="s">
        <v>549</v>
      </c>
      <c r="D21" s="14">
        <v>3</v>
      </c>
      <c r="E21" s="14">
        <v>30</v>
      </c>
      <c r="F21" s="15">
        <v>3000</v>
      </c>
      <c r="G21" s="15">
        <v>700</v>
      </c>
      <c r="H21" s="7" t="s">
        <v>550</v>
      </c>
      <c r="I21" s="7" t="s">
        <v>550</v>
      </c>
      <c r="J21" s="7"/>
    </row>
    <row r="22" ht="28.5" customHeight="1" spans="1:10">
      <c r="A22" s="13"/>
      <c r="B22" s="14" t="s">
        <v>793</v>
      </c>
      <c r="C22" s="7" t="s">
        <v>549</v>
      </c>
      <c r="D22" s="14">
        <v>3</v>
      </c>
      <c r="E22" s="14">
        <v>80</v>
      </c>
      <c r="F22" s="15">
        <v>3000</v>
      </c>
      <c r="G22" s="15">
        <v>700</v>
      </c>
      <c r="H22" s="7" t="s">
        <v>550</v>
      </c>
      <c r="I22" s="7" t="s">
        <v>550</v>
      </c>
      <c r="J22" s="7"/>
    </row>
    <row r="23" ht="28.5" customHeight="1" spans="1:10">
      <c r="A23" s="13"/>
      <c r="B23" s="14" t="s">
        <v>787</v>
      </c>
      <c r="C23" s="7" t="s">
        <v>549</v>
      </c>
      <c r="D23" s="14">
        <v>3</v>
      </c>
      <c r="E23" s="14">
        <v>60</v>
      </c>
      <c r="F23" s="15">
        <v>3000</v>
      </c>
      <c r="G23" s="15">
        <v>700</v>
      </c>
      <c r="H23" s="7" t="s">
        <v>550</v>
      </c>
      <c r="I23" s="7" t="s">
        <v>550</v>
      </c>
      <c r="J23" s="7"/>
    </row>
    <row r="24" ht="28.5" customHeight="1" spans="1:10">
      <c r="A24" s="13"/>
      <c r="B24" s="14" t="s">
        <v>800</v>
      </c>
      <c r="C24" s="7" t="s">
        <v>549</v>
      </c>
      <c r="D24" s="14">
        <v>3</v>
      </c>
      <c r="E24" s="14">
        <v>60</v>
      </c>
      <c r="F24" s="15">
        <v>3000</v>
      </c>
      <c r="G24" s="15">
        <v>700</v>
      </c>
      <c r="H24" s="7" t="s">
        <v>550</v>
      </c>
      <c r="I24" s="7" t="s">
        <v>550</v>
      </c>
      <c r="J24" s="7"/>
    </row>
    <row r="25" ht="28.5" customHeight="1" spans="1:10">
      <c r="A25" s="13"/>
      <c r="B25" s="14" t="s">
        <v>801</v>
      </c>
      <c r="C25" s="7" t="s">
        <v>549</v>
      </c>
      <c r="D25" s="14">
        <v>3</v>
      </c>
      <c r="E25" s="14">
        <v>80</v>
      </c>
      <c r="F25" s="15">
        <v>2880</v>
      </c>
      <c r="G25" s="15">
        <v>700</v>
      </c>
      <c r="H25" s="7" t="s">
        <v>550</v>
      </c>
      <c r="I25" s="7" t="s">
        <v>550</v>
      </c>
      <c r="J25" s="7"/>
    </row>
    <row r="26" ht="28.5" customHeight="1" spans="1:10">
      <c r="A26" s="13"/>
      <c r="B26" s="14" t="s">
        <v>802</v>
      </c>
      <c r="C26" s="7" t="s">
        <v>549</v>
      </c>
      <c r="D26" s="14">
        <v>3</v>
      </c>
      <c r="E26" s="14">
        <v>60</v>
      </c>
      <c r="F26" s="15">
        <v>3200</v>
      </c>
      <c r="G26" s="15">
        <v>700</v>
      </c>
      <c r="H26" s="7" t="s">
        <v>550</v>
      </c>
      <c r="I26" s="7" t="s">
        <v>550</v>
      </c>
      <c r="J26" s="7"/>
    </row>
    <row r="27" ht="28.5" customHeight="1" spans="1:10">
      <c r="A27" s="13"/>
      <c r="B27" s="14" t="s">
        <v>788</v>
      </c>
      <c r="C27" s="7" t="s">
        <v>549</v>
      </c>
      <c r="D27" s="14">
        <v>3</v>
      </c>
      <c r="E27" s="14">
        <v>60</v>
      </c>
      <c r="F27" s="15">
        <v>2880</v>
      </c>
      <c r="G27" s="15">
        <v>700</v>
      </c>
      <c r="H27" s="7" t="s">
        <v>550</v>
      </c>
      <c r="I27" s="7" t="s">
        <v>550</v>
      </c>
      <c r="J27" s="7"/>
    </row>
    <row r="28" ht="28.5" customHeight="1" spans="1:10">
      <c r="A28" s="13"/>
      <c r="B28" s="14" t="s">
        <v>792</v>
      </c>
      <c r="C28" s="7" t="s">
        <v>549</v>
      </c>
      <c r="D28" s="14">
        <v>3</v>
      </c>
      <c r="E28" s="14">
        <v>80</v>
      </c>
      <c r="F28" s="15">
        <v>2880</v>
      </c>
      <c r="G28" s="15">
        <v>700</v>
      </c>
      <c r="H28" s="7" t="s">
        <v>550</v>
      </c>
      <c r="I28" s="7" t="s">
        <v>550</v>
      </c>
      <c r="J28" s="7"/>
    </row>
    <row r="29" ht="28.5" customHeight="1" spans="1:10">
      <c r="A29" s="13"/>
      <c r="B29" s="14" t="s">
        <v>573</v>
      </c>
      <c r="C29" s="7" t="s">
        <v>549</v>
      </c>
      <c r="D29" s="14">
        <v>3</v>
      </c>
      <c r="E29" s="14">
        <v>40</v>
      </c>
      <c r="F29" s="15">
        <v>2880</v>
      </c>
      <c r="G29" s="15">
        <v>700</v>
      </c>
      <c r="H29" s="7" t="s">
        <v>550</v>
      </c>
      <c r="I29" s="7" t="s">
        <v>550</v>
      </c>
      <c r="J29" s="7"/>
    </row>
    <row r="30" ht="28.5" customHeight="1" spans="1:10">
      <c r="A30" s="13"/>
      <c r="B30" s="14" t="s">
        <v>803</v>
      </c>
      <c r="C30" s="7" t="s">
        <v>549</v>
      </c>
      <c r="D30" s="14">
        <v>3</v>
      </c>
      <c r="E30" s="14">
        <v>60</v>
      </c>
      <c r="F30" s="15">
        <v>3200</v>
      </c>
      <c r="G30" s="15">
        <v>700</v>
      </c>
      <c r="H30" s="7" t="s">
        <v>550</v>
      </c>
      <c r="I30" s="7" t="s">
        <v>550</v>
      </c>
      <c r="J30" s="7"/>
    </row>
    <row r="31" ht="28.5" customHeight="1" spans="1:10">
      <c r="A31" s="13"/>
      <c r="B31" s="14" t="s">
        <v>791</v>
      </c>
      <c r="C31" s="7" t="s">
        <v>549</v>
      </c>
      <c r="D31" s="14">
        <v>3</v>
      </c>
      <c r="E31" s="14">
        <v>30</v>
      </c>
      <c r="F31" s="15">
        <v>2880</v>
      </c>
      <c r="G31" s="15">
        <v>700</v>
      </c>
      <c r="H31" s="7" t="s">
        <v>550</v>
      </c>
      <c r="I31" s="7" t="s">
        <v>550</v>
      </c>
      <c r="J31" s="7"/>
    </row>
    <row r="32" ht="28.5" customHeight="1" spans="1:10">
      <c r="A32" s="13"/>
      <c r="B32" s="14" t="s">
        <v>804</v>
      </c>
      <c r="C32" s="7" t="s">
        <v>549</v>
      </c>
      <c r="D32" s="14">
        <v>3</v>
      </c>
      <c r="E32" s="14">
        <v>60</v>
      </c>
      <c r="F32" s="15">
        <v>2880</v>
      </c>
      <c r="G32" s="15">
        <v>700</v>
      </c>
      <c r="H32" s="7" t="s">
        <v>550</v>
      </c>
      <c r="I32" s="7" t="s">
        <v>550</v>
      </c>
      <c r="J32" s="7"/>
    </row>
    <row r="33" ht="28.5" customHeight="1" spans="1:10">
      <c r="A33" s="13"/>
      <c r="B33" s="14" t="s">
        <v>805</v>
      </c>
      <c r="C33" s="7" t="s">
        <v>549</v>
      </c>
      <c r="D33" s="14">
        <v>3</v>
      </c>
      <c r="E33" s="14">
        <v>100</v>
      </c>
      <c r="F33" s="15">
        <v>3200</v>
      </c>
      <c r="G33" s="15">
        <v>700</v>
      </c>
      <c r="H33" s="7" t="s">
        <v>550</v>
      </c>
      <c r="I33" s="7" t="s">
        <v>550</v>
      </c>
      <c r="J33" s="7"/>
    </row>
    <row r="34" ht="28.5" customHeight="1" spans="1:10">
      <c r="A34" s="13"/>
      <c r="B34" s="14" t="s">
        <v>806</v>
      </c>
      <c r="C34" s="7" t="s">
        <v>549</v>
      </c>
      <c r="D34" s="14">
        <v>3</v>
      </c>
      <c r="E34" s="14">
        <v>40</v>
      </c>
      <c r="F34" s="15">
        <v>2880</v>
      </c>
      <c r="G34" s="15">
        <v>700</v>
      </c>
      <c r="H34" s="7" t="s">
        <v>550</v>
      </c>
      <c r="I34" s="7" t="s">
        <v>550</v>
      </c>
      <c r="J34" s="7"/>
    </row>
    <row r="35" ht="28.5" customHeight="1" spans="1:10">
      <c r="A35" s="13"/>
      <c r="B35" s="14" t="s">
        <v>807</v>
      </c>
      <c r="C35" s="7" t="s">
        <v>549</v>
      </c>
      <c r="D35" s="14">
        <v>3</v>
      </c>
      <c r="E35" s="14">
        <v>40</v>
      </c>
      <c r="F35" s="15">
        <v>2880</v>
      </c>
      <c r="G35" s="15">
        <v>700</v>
      </c>
      <c r="H35" s="7" t="s">
        <v>550</v>
      </c>
      <c r="I35" s="7" t="s">
        <v>550</v>
      </c>
      <c r="J35" s="7"/>
    </row>
    <row r="36" ht="28.5" customHeight="1" spans="1:10">
      <c r="A36" s="13"/>
      <c r="B36" s="14" t="s">
        <v>556</v>
      </c>
      <c r="C36" s="7" t="s">
        <v>549</v>
      </c>
      <c r="D36" s="14">
        <v>3</v>
      </c>
      <c r="E36" s="14">
        <v>100</v>
      </c>
      <c r="F36" s="15">
        <v>2880</v>
      </c>
      <c r="G36" s="15">
        <v>700</v>
      </c>
      <c r="H36" s="7" t="s">
        <v>550</v>
      </c>
      <c r="I36" s="7" t="s">
        <v>550</v>
      </c>
      <c r="J36" s="7"/>
    </row>
    <row r="37" ht="28.5" customHeight="1" spans="1:10">
      <c r="A37" s="13"/>
      <c r="B37" s="14" t="s">
        <v>706</v>
      </c>
      <c r="C37" s="7" t="s">
        <v>549</v>
      </c>
      <c r="D37" s="14">
        <v>3</v>
      </c>
      <c r="E37" s="14">
        <v>40</v>
      </c>
      <c r="F37" s="15">
        <v>2880</v>
      </c>
      <c r="G37" s="15">
        <v>700</v>
      </c>
      <c r="H37" s="7" t="s">
        <v>550</v>
      </c>
      <c r="I37" s="7" t="s">
        <v>550</v>
      </c>
      <c r="J37" s="7"/>
    </row>
    <row r="38" ht="28.5" customHeight="1" spans="1:10">
      <c r="A38" s="13"/>
      <c r="B38" s="14" t="s">
        <v>808</v>
      </c>
      <c r="C38" s="7" t="s">
        <v>549</v>
      </c>
      <c r="D38" s="14">
        <v>3</v>
      </c>
      <c r="E38" s="14">
        <v>40</v>
      </c>
      <c r="F38" s="15">
        <v>3000</v>
      </c>
      <c r="G38" s="15">
        <v>700</v>
      </c>
      <c r="H38" s="7" t="s">
        <v>550</v>
      </c>
      <c r="I38" s="7" t="s">
        <v>550</v>
      </c>
      <c r="J38" s="7"/>
    </row>
    <row r="39" s="1" customFormat="1" ht="60" customHeight="1" spans="1:10">
      <c r="A39" s="13"/>
      <c r="B39" s="14" t="s">
        <v>798</v>
      </c>
      <c r="C39" s="7" t="s">
        <v>549</v>
      </c>
      <c r="D39" s="14">
        <v>5</v>
      </c>
      <c r="E39" s="14">
        <v>40</v>
      </c>
      <c r="F39" s="15" t="s">
        <v>809</v>
      </c>
      <c r="G39" s="15">
        <v>700</v>
      </c>
      <c r="H39" s="7" t="s">
        <v>550</v>
      </c>
      <c r="I39" s="7" t="s">
        <v>550</v>
      </c>
      <c r="J39" s="7"/>
    </row>
    <row r="40" s="1" customFormat="1" ht="60" customHeight="1" spans="1:10">
      <c r="A40" s="13"/>
      <c r="B40" s="14" t="s">
        <v>793</v>
      </c>
      <c r="C40" s="7" t="s">
        <v>549</v>
      </c>
      <c r="D40" s="14">
        <v>5</v>
      </c>
      <c r="E40" s="14">
        <v>40</v>
      </c>
      <c r="F40" s="15" t="s">
        <v>809</v>
      </c>
      <c r="G40" s="15">
        <v>700</v>
      </c>
      <c r="H40" s="7" t="s">
        <v>550</v>
      </c>
      <c r="I40" s="7" t="s">
        <v>550</v>
      </c>
      <c r="J40" s="7"/>
    </row>
    <row r="41" s="1" customFormat="1" ht="60" customHeight="1" spans="1:10">
      <c r="A41" s="13"/>
      <c r="B41" s="14" t="s">
        <v>810</v>
      </c>
      <c r="C41" s="7" t="s">
        <v>549</v>
      </c>
      <c r="D41" s="14">
        <v>5</v>
      </c>
      <c r="E41" s="14">
        <v>40</v>
      </c>
      <c r="F41" s="15" t="s">
        <v>809</v>
      </c>
      <c r="G41" s="15">
        <v>700</v>
      </c>
      <c r="H41" s="7" t="s">
        <v>550</v>
      </c>
      <c r="I41" s="7" t="s">
        <v>550</v>
      </c>
      <c r="J41" s="7"/>
    </row>
    <row r="42" s="1" customFormat="1" ht="29.25" customHeight="1" spans="1:10">
      <c r="A42" s="13"/>
      <c r="B42" s="14" t="s">
        <v>798</v>
      </c>
      <c r="C42" s="14" t="s">
        <v>811</v>
      </c>
      <c r="D42" s="14">
        <v>2</v>
      </c>
      <c r="E42" s="14">
        <v>50</v>
      </c>
      <c r="F42" s="14">
        <v>4500</v>
      </c>
      <c r="G42" s="15">
        <v>700</v>
      </c>
      <c r="H42" s="7" t="s">
        <v>550</v>
      </c>
      <c r="I42" s="7" t="s">
        <v>550</v>
      </c>
      <c r="J42" s="7"/>
    </row>
    <row r="43" s="1" customFormat="1" ht="29.25" customHeight="1" spans="1:10">
      <c r="A43" s="13"/>
      <c r="B43" s="14" t="s">
        <v>787</v>
      </c>
      <c r="C43" s="14" t="s">
        <v>811</v>
      </c>
      <c r="D43" s="14">
        <v>2</v>
      </c>
      <c r="E43" s="14">
        <v>50</v>
      </c>
      <c r="F43" s="14">
        <v>4500</v>
      </c>
      <c r="G43" s="15">
        <v>700</v>
      </c>
      <c r="H43" s="7" t="s">
        <v>550</v>
      </c>
      <c r="I43" s="7" t="s">
        <v>550</v>
      </c>
      <c r="J43" s="7"/>
    </row>
    <row r="44" s="1" customFormat="1" ht="29.25" customHeight="1" spans="1:10">
      <c r="A44" s="13"/>
      <c r="B44" s="14" t="s">
        <v>793</v>
      </c>
      <c r="C44" s="14" t="s">
        <v>811</v>
      </c>
      <c r="D44" s="14">
        <v>2</v>
      </c>
      <c r="E44" s="14">
        <v>30</v>
      </c>
      <c r="F44" s="14">
        <v>4500</v>
      </c>
      <c r="G44" s="15">
        <v>700</v>
      </c>
      <c r="H44" s="7" t="s">
        <v>550</v>
      </c>
      <c r="I44" s="7" t="s">
        <v>550</v>
      </c>
      <c r="J44" s="7"/>
    </row>
    <row r="45" s="1" customFormat="1" ht="29.25" customHeight="1" spans="1:10">
      <c r="A45" s="13"/>
      <c r="B45" s="14" t="s">
        <v>792</v>
      </c>
      <c r="C45" s="14" t="s">
        <v>811</v>
      </c>
      <c r="D45" s="14">
        <v>2</v>
      </c>
      <c r="E45" s="14">
        <v>20</v>
      </c>
      <c r="F45" s="14">
        <v>4500</v>
      </c>
      <c r="G45" s="15">
        <v>700</v>
      </c>
      <c r="H45" s="7" t="s">
        <v>550</v>
      </c>
      <c r="I45" s="7" t="s">
        <v>550</v>
      </c>
      <c r="J45" s="7"/>
    </row>
    <row r="46" s="1" customFormat="1" ht="62" customHeight="1" spans="1:10">
      <c r="A46" s="13"/>
      <c r="B46" s="14" t="s">
        <v>798</v>
      </c>
      <c r="C46" s="7" t="s">
        <v>549</v>
      </c>
      <c r="D46" s="14">
        <v>7</v>
      </c>
      <c r="E46" s="14">
        <v>30</v>
      </c>
      <c r="F46" s="15" t="s">
        <v>812</v>
      </c>
      <c r="G46" s="15">
        <v>700</v>
      </c>
      <c r="H46" s="7" t="s">
        <v>550</v>
      </c>
      <c r="I46" s="7" t="s">
        <v>550</v>
      </c>
      <c r="J46" s="7"/>
    </row>
    <row r="47" s="1" customFormat="1" ht="28.5" customHeight="1" spans="1:10">
      <c r="A47" s="13"/>
      <c r="B47" s="14" t="s">
        <v>813</v>
      </c>
      <c r="C47" s="7" t="s">
        <v>549</v>
      </c>
      <c r="D47" s="14">
        <v>3</v>
      </c>
      <c r="E47" s="14">
        <v>40</v>
      </c>
      <c r="F47" s="15">
        <v>3000</v>
      </c>
      <c r="G47" s="15">
        <v>700</v>
      </c>
      <c r="H47" s="7" t="s">
        <v>550</v>
      </c>
      <c r="I47" s="7" t="s">
        <v>550</v>
      </c>
      <c r="J47" s="7"/>
    </row>
    <row r="48" s="1" customFormat="1" ht="27.75" customHeight="1" spans="1:10">
      <c r="A48" s="13"/>
      <c r="B48" s="14" t="s">
        <v>814</v>
      </c>
      <c r="C48" s="7" t="s">
        <v>549</v>
      </c>
      <c r="D48" s="14">
        <v>3</v>
      </c>
      <c r="E48" s="14">
        <v>40</v>
      </c>
      <c r="F48" s="15">
        <v>3000</v>
      </c>
      <c r="G48" s="15">
        <v>700</v>
      </c>
      <c r="H48" s="7" t="s">
        <v>550</v>
      </c>
      <c r="I48" s="7" t="s">
        <v>550</v>
      </c>
      <c r="J48" s="7"/>
    </row>
    <row r="49" s="1" customFormat="1" ht="58" customHeight="1" spans="1:10">
      <c r="A49" s="13"/>
      <c r="B49" s="14" t="s">
        <v>815</v>
      </c>
      <c r="C49" s="7" t="s">
        <v>549</v>
      </c>
      <c r="D49" s="14">
        <v>5</v>
      </c>
      <c r="E49" s="14">
        <v>40</v>
      </c>
      <c r="F49" s="15" t="s">
        <v>812</v>
      </c>
      <c r="G49" s="15">
        <v>700</v>
      </c>
      <c r="H49" s="7" t="s">
        <v>550</v>
      </c>
      <c r="I49" s="7" t="s">
        <v>550</v>
      </c>
      <c r="J49" s="7"/>
    </row>
    <row r="50" s="2" customFormat="1" ht="32.25" customHeight="1" spans="1:10">
      <c r="A50" s="16">
        <v>3</v>
      </c>
      <c r="B50" s="14" t="s">
        <v>816</v>
      </c>
      <c r="C50" s="14"/>
      <c r="D50" s="14"/>
      <c r="E50" s="14">
        <v>500</v>
      </c>
      <c r="F50" s="15"/>
      <c r="G50" s="15"/>
      <c r="H50" s="7"/>
      <c r="I50" s="7"/>
      <c r="J50" s="7"/>
    </row>
    <row r="51" ht="27" customHeight="1" spans="1:10">
      <c r="A51" s="13"/>
      <c r="B51" s="7" t="s">
        <v>797</v>
      </c>
      <c r="C51" s="7" t="s">
        <v>549</v>
      </c>
      <c r="D51" s="7">
        <v>3</v>
      </c>
      <c r="E51" s="11">
        <v>40</v>
      </c>
      <c r="F51" s="7">
        <v>2880</v>
      </c>
      <c r="G51" s="7">
        <v>800</v>
      </c>
      <c r="H51" s="7" t="s">
        <v>578</v>
      </c>
      <c r="I51" s="7" t="s">
        <v>550</v>
      </c>
      <c r="J51" s="7"/>
    </row>
    <row r="52" ht="27" customHeight="1" spans="1:10">
      <c r="A52" s="13"/>
      <c r="B52" s="7" t="s">
        <v>817</v>
      </c>
      <c r="C52" s="7" t="s">
        <v>549</v>
      </c>
      <c r="D52" s="7">
        <v>3</v>
      </c>
      <c r="E52" s="11">
        <v>80</v>
      </c>
      <c r="F52" s="7">
        <v>2880</v>
      </c>
      <c r="G52" s="7">
        <v>800</v>
      </c>
      <c r="H52" s="7" t="s">
        <v>578</v>
      </c>
      <c r="I52" s="7" t="s">
        <v>550</v>
      </c>
      <c r="J52" s="7"/>
    </row>
    <row r="53" s="1" customFormat="1" ht="27" customHeight="1" spans="1:10">
      <c r="A53" s="13"/>
      <c r="B53" s="7" t="s">
        <v>818</v>
      </c>
      <c r="C53" s="7" t="s">
        <v>549</v>
      </c>
      <c r="D53" s="7">
        <v>5</v>
      </c>
      <c r="E53" s="11">
        <v>30</v>
      </c>
      <c r="F53" s="7">
        <v>2880</v>
      </c>
      <c r="G53" s="7">
        <v>800</v>
      </c>
      <c r="H53" s="7" t="s">
        <v>578</v>
      </c>
      <c r="I53" s="7" t="s">
        <v>550</v>
      </c>
      <c r="J53" s="7"/>
    </row>
    <row r="54" ht="27" customHeight="1" spans="1:10">
      <c r="A54" s="13"/>
      <c r="B54" s="7" t="s">
        <v>819</v>
      </c>
      <c r="C54" s="7" t="s">
        <v>549</v>
      </c>
      <c r="D54" s="7">
        <v>3</v>
      </c>
      <c r="E54" s="11">
        <v>40</v>
      </c>
      <c r="F54" s="7">
        <v>2880</v>
      </c>
      <c r="G54" s="7">
        <v>800</v>
      </c>
      <c r="H54" s="7" t="s">
        <v>578</v>
      </c>
      <c r="I54" s="7" t="s">
        <v>550</v>
      </c>
      <c r="J54" s="7"/>
    </row>
    <row r="55" ht="27" customHeight="1" spans="1:10">
      <c r="A55" s="13"/>
      <c r="B55" s="7" t="s">
        <v>801</v>
      </c>
      <c r="C55" s="7" t="s">
        <v>549</v>
      </c>
      <c r="D55" s="7">
        <v>3</v>
      </c>
      <c r="E55" s="11">
        <v>150</v>
      </c>
      <c r="F55" s="7">
        <v>2880</v>
      </c>
      <c r="G55" s="7">
        <v>800</v>
      </c>
      <c r="H55" s="7" t="s">
        <v>578</v>
      </c>
      <c r="I55" s="7" t="s">
        <v>550</v>
      </c>
      <c r="J55" s="7"/>
    </row>
    <row r="56" ht="27" customHeight="1" spans="1:10">
      <c r="A56" s="13"/>
      <c r="B56" s="15" t="s">
        <v>805</v>
      </c>
      <c r="C56" s="7" t="s">
        <v>549</v>
      </c>
      <c r="D56" s="7">
        <v>3</v>
      </c>
      <c r="E56" s="11">
        <v>40</v>
      </c>
      <c r="F56" s="7">
        <v>2880</v>
      </c>
      <c r="G56" s="7">
        <v>800</v>
      </c>
      <c r="H56" s="7" t="s">
        <v>578</v>
      </c>
      <c r="I56" s="7" t="s">
        <v>550</v>
      </c>
      <c r="J56" s="7"/>
    </row>
    <row r="57" ht="27" customHeight="1" spans="1:10">
      <c r="A57" s="13"/>
      <c r="B57" s="15" t="s">
        <v>573</v>
      </c>
      <c r="C57" s="7" t="s">
        <v>549</v>
      </c>
      <c r="D57" s="7">
        <v>3</v>
      </c>
      <c r="E57" s="11">
        <v>40</v>
      </c>
      <c r="F57" s="7">
        <v>2880</v>
      </c>
      <c r="G57" s="7">
        <v>800</v>
      </c>
      <c r="H57" s="7" t="s">
        <v>578</v>
      </c>
      <c r="I57" s="7" t="s">
        <v>550</v>
      </c>
      <c r="J57" s="7"/>
    </row>
    <row r="58" ht="27" customHeight="1" spans="1:10">
      <c r="A58" s="13"/>
      <c r="B58" s="7" t="s">
        <v>792</v>
      </c>
      <c r="C58" s="7" t="s">
        <v>549</v>
      </c>
      <c r="D58" s="7">
        <v>3</v>
      </c>
      <c r="E58" s="11">
        <v>40</v>
      </c>
      <c r="F58" s="7">
        <v>2880</v>
      </c>
      <c r="G58" s="7">
        <v>800</v>
      </c>
      <c r="H58" s="7" t="s">
        <v>578</v>
      </c>
      <c r="I58" s="7" t="s">
        <v>550</v>
      </c>
      <c r="J58" s="7"/>
    </row>
    <row r="59" ht="27" customHeight="1" spans="1:10">
      <c r="A59" s="13"/>
      <c r="B59" s="7" t="s">
        <v>557</v>
      </c>
      <c r="C59" s="7" t="s">
        <v>549</v>
      </c>
      <c r="D59" s="7">
        <v>3</v>
      </c>
      <c r="E59" s="11">
        <v>40</v>
      </c>
      <c r="F59" s="7">
        <v>2880</v>
      </c>
      <c r="G59" s="7">
        <v>800</v>
      </c>
      <c r="H59" s="7" t="s">
        <v>578</v>
      </c>
      <c r="I59" s="7" t="s">
        <v>550</v>
      </c>
      <c r="J59" s="7"/>
    </row>
    <row r="60" s="2" customFormat="1" ht="32.25" customHeight="1" spans="1:10">
      <c r="A60" s="16">
        <v>4</v>
      </c>
      <c r="B60" s="7" t="s">
        <v>820</v>
      </c>
      <c r="C60" s="7"/>
      <c r="D60" s="7"/>
      <c r="E60" s="11">
        <v>1860</v>
      </c>
      <c r="F60" s="7"/>
      <c r="G60" s="7"/>
      <c r="H60" s="7"/>
      <c r="I60" s="7"/>
      <c r="J60" s="7"/>
    </row>
    <row r="61" ht="27.75" customHeight="1" spans="1:10">
      <c r="A61" s="10"/>
      <c r="B61" s="16" t="s">
        <v>821</v>
      </c>
      <c r="C61" s="7" t="s">
        <v>549</v>
      </c>
      <c r="D61" s="7">
        <v>3</v>
      </c>
      <c r="E61" s="11">
        <v>30</v>
      </c>
      <c r="F61" s="7">
        <v>5500</v>
      </c>
      <c r="G61" s="7" t="s">
        <v>822</v>
      </c>
      <c r="H61" s="7" t="s">
        <v>550</v>
      </c>
      <c r="I61" s="7" t="s">
        <v>550</v>
      </c>
      <c r="J61" s="7"/>
    </row>
    <row r="62" ht="27.75" customHeight="1" spans="1:10">
      <c r="A62" s="10"/>
      <c r="B62" s="16" t="s">
        <v>823</v>
      </c>
      <c r="C62" s="7" t="s">
        <v>549</v>
      </c>
      <c r="D62" s="7">
        <v>3</v>
      </c>
      <c r="E62" s="11">
        <v>50</v>
      </c>
      <c r="F62" s="7">
        <v>5500</v>
      </c>
      <c r="G62" s="7" t="s">
        <v>822</v>
      </c>
      <c r="H62" s="7" t="s">
        <v>550</v>
      </c>
      <c r="I62" s="7" t="s">
        <v>550</v>
      </c>
      <c r="J62" s="7"/>
    </row>
    <row r="63" ht="27.75" customHeight="1" spans="1:10">
      <c r="A63" s="10"/>
      <c r="B63" s="16" t="s">
        <v>824</v>
      </c>
      <c r="C63" s="7" t="s">
        <v>549</v>
      </c>
      <c r="D63" s="7">
        <v>3</v>
      </c>
      <c r="E63" s="11">
        <v>200</v>
      </c>
      <c r="F63" s="7">
        <v>6500</v>
      </c>
      <c r="G63" s="7" t="s">
        <v>822</v>
      </c>
      <c r="H63" s="7" t="s">
        <v>550</v>
      </c>
      <c r="I63" s="7" t="s">
        <v>550</v>
      </c>
      <c r="J63" s="7"/>
    </row>
    <row r="64" ht="27.75" customHeight="1" spans="1:10">
      <c r="A64" s="10"/>
      <c r="B64" s="16" t="s">
        <v>825</v>
      </c>
      <c r="C64" s="7" t="s">
        <v>549</v>
      </c>
      <c r="D64" s="7">
        <v>3</v>
      </c>
      <c r="E64" s="11">
        <v>30</v>
      </c>
      <c r="F64" s="7">
        <v>6500</v>
      </c>
      <c r="G64" s="7" t="s">
        <v>822</v>
      </c>
      <c r="H64" s="7" t="s">
        <v>550</v>
      </c>
      <c r="I64" s="7" t="s">
        <v>550</v>
      </c>
      <c r="J64" s="7"/>
    </row>
    <row r="65" ht="27.75" customHeight="1" spans="1:10">
      <c r="A65" s="10"/>
      <c r="B65" s="16" t="s">
        <v>793</v>
      </c>
      <c r="C65" s="7" t="s">
        <v>549</v>
      </c>
      <c r="D65" s="7">
        <v>3</v>
      </c>
      <c r="E65" s="11">
        <v>250</v>
      </c>
      <c r="F65" s="7">
        <v>5500</v>
      </c>
      <c r="G65" s="7" t="s">
        <v>822</v>
      </c>
      <c r="H65" s="7" t="s">
        <v>550</v>
      </c>
      <c r="I65" s="7" t="s">
        <v>550</v>
      </c>
      <c r="J65" s="7"/>
    </row>
    <row r="66" ht="27.75" customHeight="1" spans="1:10">
      <c r="A66" s="10"/>
      <c r="B66" s="16" t="s">
        <v>787</v>
      </c>
      <c r="C66" s="7" t="s">
        <v>549</v>
      </c>
      <c r="D66" s="7">
        <v>3</v>
      </c>
      <c r="E66" s="11">
        <v>40</v>
      </c>
      <c r="F66" s="7">
        <v>6500</v>
      </c>
      <c r="G66" s="7" t="s">
        <v>822</v>
      </c>
      <c r="H66" s="7" t="s">
        <v>550</v>
      </c>
      <c r="I66" s="7" t="s">
        <v>550</v>
      </c>
      <c r="J66" s="7"/>
    </row>
    <row r="67" ht="27.75" customHeight="1" spans="1:10">
      <c r="A67" s="10"/>
      <c r="B67" s="16" t="s">
        <v>826</v>
      </c>
      <c r="C67" s="7" t="s">
        <v>549</v>
      </c>
      <c r="D67" s="7">
        <v>3</v>
      </c>
      <c r="E67" s="11">
        <v>160</v>
      </c>
      <c r="F67" s="7">
        <v>6500</v>
      </c>
      <c r="G67" s="7" t="s">
        <v>822</v>
      </c>
      <c r="H67" s="7" t="s">
        <v>550</v>
      </c>
      <c r="I67" s="7" t="s">
        <v>550</v>
      </c>
      <c r="J67" s="7"/>
    </row>
    <row r="68" ht="27.75" customHeight="1" spans="1:10">
      <c r="A68" s="10"/>
      <c r="B68" s="16" t="s">
        <v>827</v>
      </c>
      <c r="C68" s="7" t="s">
        <v>549</v>
      </c>
      <c r="D68" s="7">
        <v>3</v>
      </c>
      <c r="E68" s="11">
        <v>160</v>
      </c>
      <c r="F68" s="7">
        <v>5500</v>
      </c>
      <c r="G68" s="7" t="s">
        <v>822</v>
      </c>
      <c r="H68" s="7" t="s">
        <v>550</v>
      </c>
      <c r="I68" s="7" t="s">
        <v>550</v>
      </c>
      <c r="J68" s="7"/>
    </row>
    <row r="69" ht="27.75" customHeight="1" spans="1:10">
      <c r="A69" s="10"/>
      <c r="B69" s="16" t="s">
        <v>819</v>
      </c>
      <c r="C69" s="7" t="s">
        <v>549</v>
      </c>
      <c r="D69" s="7">
        <v>3</v>
      </c>
      <c r="E69" s="11">
        <v>140</v>
      </c>
      <c r="F69" s="7">
        <v>6500</v>
      </c>
      <c r="G69" s="7" t="s">
        <v>822</v>
      </c>
      <c r="H69" s="7" t="s">
        <v>550</v>
      </c>
      <c r="I69" s="7" t="s">
        <v>550</v>
      </c>
      <c r="J69" s="7"/>
    </row>
    <row r="70" ht="27.75" customHeight="1" spans="1:10">
      <c r="A70" s="10"/>
      <c r="B70" s="16" t="s">
        <v>828</v>
      </c>
      <c r="C70" s="7" t="s">
        <v>549</v>
      </c>
      <c r="D70" s="7">
        <v>3</v>
      </c>
      <c r="E70" s="11">
        <v>60</v>
      </c>
      <c r="F70" s="7">
        <v>6000</v>
      </c>
      <c r="G70" s="7" t="s">
        <v>822</v>
      </c>
      <c r="H70" s="7" t="s">
        <v>550</v>
      </c>
      <c r="I70" s="7" t="s">
        <v>550</v>
      </c>
      <c r="J70" s="7"/>
    </row>
    <row r="71" ht="27.75" customHeight="1" spans="1:10">
      <c r="A71" s="10"/>
      <c r="B71" s="16" t="s">
        <v>799</v>
      </c>
      <c r="C71" s="7" t="s">
        <v>549</v>
      </c>
      <c r="D71" s="7">
        <v>3</v>
      </c>
      <c r="E71" s="11">
        <v>30</v>
      </c>
      <c r="F71" s="7">
        <v>6500</v>
      </c>
      <c r="G71" s="7" t="s">
        <v>822</v>
      </c>
      <c r="H71" s="7" t="s">
        <v>550</v>
      </c>
      <c r="I71" s="7" t="s">
        <v>550</v>
      </c>
      <c r="J71" s="7"/>
    </row>
    <row r="72" ht="27.75" customHeight="1" spans="1:10">
      <c r="A72" s="10"/>
      <c r="B72" s="16" t="s">
        <v>792</v>
      </c>
      <c r="C72" s="7" t="s">
        <v>549</v>
      </c>
      <c r="D72" s="7">
        <v>3</v>
      </c>
      <c r="E72" s="11">
        <v>60</v>
      </c>
      <c r="F72" s="7">
        <v>6000</v>
      </c>
      <c r="G72" s="7" t="s">
        <v>822</v>
      </c>
      <c r="H72" s="7" t="s">
        <v>578</v>
      </c>
      <c r="I72" s="7" t="s">
        <v>550</v>
      </c>
      <c r="J72" s="7"/>
    </row>
    <row r="73" ht="27.75" customHeight="1" spans="1:10">
      <c r="A73" s="10"/>
      <c r="B73" s="16" t="s">
        <v>829</v>
      </c>
      <c r="C73" s="7" t="s">
        <v>549</v>
      </c>
      <c r="D73" s="7">
        <v>3</v>
      </c>
      <c r="E73" s="11">
        <v>30</v>
      </c>
      <c r="F73" s="7">
        <v>6500</v>
      </c>
      <c r="G73" s="7" t="s">
        <v>822</v>
      </c>
      <c r="H73" s="7" t="s">
        <v>550</v>
      </c>
      <c r="I73" s="7" t="s">
        <v>550</v>
      </c>
      <c r="J73" s="7"/>
    </row>
    <row r="74" ht="27.75" customHeight="1" spans="1:10">
      <c r="A74" s="10"/>
      <c r="B74" s="16" t="s">
        <v>830</v>
      </c>
      <c r="C74" s="7" t="s">
        <v>549</v>
      </c>
      <c r="D74" s="7">
        <v>3</v>
      </c>
      <c r="E74" s="11">
        <v>120</v>
      </c>
      <c r="F74" s="7">
        <v>6500</v>
      </c>
      <c r="G74" s="7" t="s">
        <v>822</v>
      </c>
      <c r="H74" s="7" t="s">
        <v>550</v>
      </c>
      <c r="I74" s="7" t="s">
        <v>550</v>
      </c>
      <c r="J74" s="7"/>
    </row>
    <row r="75" ht="33" customHeight="1" spans="1:10">
      <c r="A75" s="10"/>
      <c r="B75" s="16" t="s">
        <v>831</v>
      </c>
      <c r="C75" s="7" t="s">
        <v>549</v>
      </c>
      <c r="D75" s="7">
        <v>3</v>
      </c>
      <c r="E75" s="11">
        <v>90</v>
      </c>
      <c r="F75" s="7">
        <v>6000</v>
      </c>
      <c r="G75" s="7" t="s">
        <v>822</v>
      </c>
      <c r="H75" s="7" t="s">
        <v>550</v>
      </c>
      <c r="I75" s="7" t="s">
        <v>550</v>
      </c>
      <c r="J75" s="17" t="s">
        <v>794</v>
      </c>
    </row>
    <row r="76" ht="33" customHeight="1" spans="1:10">
      <c r="A76" s="10"/>
      <c r="B76" s="16" t="s">
        <v>788</v>
      </c>
      <c r="C76" s="7" t="s">
        <v>549</v>
      </c>
      <c r="D76" s="7">
        <v>3</v>
      </c>
      <c r="E76" s="11">
        <v>310</v>
      </c>
      <c r="F76" s="7">
        <v>6000</v>
      </c>
      <c r="G76" s="7" t="s">
        <v>822</v>
      </c>
      <c r="H76" s="7" t="s">
        <v>550</v>
      </c>
      <c r="I76" s="7" t="s">
        <v>550</v>
      </c>
      <c r="J76" s="17" t="s">
        <v>794</v>
      </c>
    </row>
    <row r="77" ht="33" customHeight="1" spans="1:10">
      <c r="A77" s="10"/>
      <c r="B77" s="16" t="s">
        <v>706</v>
      </c>
      <c r="C77" s="7" t="s">
        <v>549</v>
      </c>
      <c r="D77" s="7">
        <v>3</v>
      </c>
      <c r="E77" s="11">
        <v>40</v>
      </c>
      <c r="F77" s="7">
        <v>6000</v>
      </c>
      <c r="G77" s="7" t="s">
        <v>822</v>
      </c>
      <c r="H77" s="7" t="s">
        <v>550</v>
      </c>
      <c r="I77" s="7" t="s">
        <v>550</v>
      </c>
      <c r="J77" s="17" t="s">
        <v>794</v>
      </c>
    </row>
    <row r="78" ht="33" customHeight="1" spans="1:10">
      <c r="A78" s="10"/>
      <c r="B78" s="16" t="s">
        <v>556</v>
      </c>
      <c r="C78" s="7" t="s">
        <v>549</v>
      </c>
      <c r="D78" s="7">
        <v>3</v>
      </c>
      <c r="E78" s="11">
        <v>60</v>
      </c>
      <c r="F78" s="7">
        <v>6000</v>
      </c>
      <c r="G78" s="7" t="s">
        <v>822</v>
      </c>
      <c r="H78" s="7" t="s">
        <v>578</v>
      </c>
      <c r="I78" s="7" t="s">
        <v>550</v>
      </c>
      <c r="J78" s="17" t="s">
        <v>794</v>
      </c>
    </row>
    <row r="79" s="2" customFormat="1" ht="32.25" customHeight="1" spans="1:10">
      <c r="A79" s="9">
        <v>5</v>
      </c>
      <c r="B79" s="16" t="s">
        <v>832</v>
      </c>
      <c r="C79" s="7"/>
      <c r="D79" s="7"/>
      <c r="E79" s="11">
        <v>340</v>
      </c>
      <c r="F79" s="7"/>
      <c r="G79" s="7"/>
      <c r="H79" s="7"/>
      <c r="I79" s="7"/>
      <c r="J79" s="17"/>
    </row>
    <row r="80" ht="28.5" customHeight="1" spans="1:10">
      <c r="A80" s="10"/>
      <c r="B80" s="7" t="s">
        <v>817</v>
      </c>
      <c r="C80" s="7" t="s">
        <v>549</v>
      </c>
      <c r="D80" s="7">
        <v>3</v>
      </c>
      <c r="E80" s="11">
        <v>30</v>
      </c>
      <c r="F80" s="7">
        <v>2880</v>
      </c>
      <c r="G80" s="7">
        <v>400</v>
      </c>
      <c r="H80" s="7" t="s">
        <v>550</v>
      </c>
      <c r="I80" s="7" t="s">
        <v>550</v>
      </c>
      <c r="J80" s="7"/>
    </row>
    <row r="81" ht="28.5" customHeight="1" spans="1:10">
      <c r="A81" s="10"/>
      <c r="B81" s="7" t="s">
        <v>800</v>
      </c>
      <c r="C81" s="7" t="s">
        <v>549</v>
      </c>
      <c r="D81" s="7">
        <v>3</v>
      </c>
      <c r="E81" s="11">
        <v>60</v>
      </c>
      <c r="F81" s="7">
        <v>2880</v>
      </c>
      <c r="G81" s="7">
        <v>400</v>
      </c>
      <c r="H81" s="7" t="s">
        <v>550</v>
      </c>
      <c r="I81" s="7" t="s">
        <v>550</v>
      </c>
      <c r="J81" s="7"/>
    </row>
    <row r="82" ht="28.5" customHeight="1" spans="1:10">
      <c r="A82" s="10"/>
      <c r="B82" s="7" t="s">
        <v>792</v>
      </c>
      <c r="C82" s="7" t="s">
        <v>549</v>
      </c>
      <c r="D82" s="7">
        <v>3</v>
      </c>
      <c r="E82" s="11">
        <v>60</v>
      </c>
      <c r="F82" s="7">
        <v>2880</v>
      </c>
      <c r="G82" s="7">
        <v>400</v>
      </c>
      <c r="H82" s="7" t="s">
        <v>550</v>
      </c>
      <c r="I82" s="7" t="s">
        <v>550</v>
      </c>
      <c r="J82" s="7"/>
    </row>
    <row r="83" ht="28.5" customHeight="1" spans="1:10">
      <c r="A83" s="10"/>
      <c r="B83" s="7" t="s">
        <v>556</v>
      </c>
      <c r="C83" s="7" t="s">
        <v>549</v>
      </c>
      <c r="D83" s="7">
        <v>3</v>
      </c>
      <c r="E83" s="11">
        <v>130</v>
      </c>
      <c r="F83" s="7">
        <v>2880</v>
      </c>
      <c r="G83" s="7">
        <v>400</v>
      </c>
      <c r="H83" s="7" t="s">
        <v>550</v>
      </c>
      <c r="I83" s="7" t="s">
        <v>550</v>
      </c>
      <c r="J83" s="7"/>
    </row>
    <row r="84" ht="28.5" customHeight="1" spans="1:10">
      <c r="A84" s="10"/>
      <c r="B84" s="7" t="s">
        <v>833</v>
      </c>
      <c r="C84" s="7" t="s">
        <v>549</v>
      </c>
      <c r="D84" s="7">
        <v>3</v>
      </c>
      <c r="E84" s="11">
        <v>30</v>
      </c>
      <c r="F84" s="7">
        <v>2880</v>
      </c>
      <c r="G84" s="7">
        <v>400</v>
      </c>
      <c r="H84" s="7" t="s">
        <v>550</v>
      </c>
      <c r="I84" s="7" t="s">
        <v>550</v>
      </c>
      <c r="J84" s="7"/>
    </row>
    <row r="85" ht="28.5" customHeight="1" spans="1:10">
      <c r="A85" s="10"/>
      <c r="B85" s="7" t="s">
        <v>834</v>
      </c>
      <c r="C85" s="7" t="s">
        <v>549</v>
      </c>
      <c r="D85" s="7">
        <v>3</v>
      </c>
      <c r="E85" s="11">
        <v>30</v>
      </c>
      <c r="F85" s="7">
        <v>2880</v>
      </c>
      <c r="G85" s="7">
        <v>400</v>
      </c>
      <c r="H85" s="7" t="s">
        <v>550</v>
      </c>
      <c r="I85" s="7" t="s">
        <v>550</v>
      </c>
      <c r="J85" s="7"/>
    </row>
    <row r="86" s="2" customFormat="1" ht="32.25" customHeight="1" spans="1:10">
      <c r="A86" s="7">
        <v>6</v>
      </c>
      <c r="B86" s="7" t="s">
        <v>835</v>
      </c>
      <c r="C86" s="7"/>
      <c r="D86" s="7"/>
      <c r="E86" s="11">
        <v>854</v>
      </c>
      <c r="F86" s="7"/>
      <c r="G86" s="7"/>
      <c r="H86" s="7"/>
      <c r="I86" s="7"/>
      <c r="J86" s="7"/>
    </row>
    <row r="87" s="3" customFormat="1" ht="27.75" customHeight="1" spans="1:10">
      <c r="A87" s="10"/>
      <c r="B87" s="7" t="s">
        <v>819</v>
      </c>
      <c r="C87" s="16" t="s">
        <v>836</v>
      </c>
      <c r="D87" s="7">
        <v>3</v>
      </c>
      <c r="E87" s="11">
        <v>420</v>
      </c>
      <c r="F87" s="7">
        <v>3500</v>
      </c>
      <c r="G87" s="7">
        <v>1000</v>
      </c>
      <c r="H87" s="7" t="s">
        <v>550</v>
      </c>
      <c r="I87" s="7" t="s">
        <v>550</v>
      </c>
      <c r="J87" s="7"/>
    </row>
    <row r="88" s="3" customFormat="1" ht="27.75" customHeight="1" spans="1:10">
      <c r="A88" s="10"/>
      <c r="B88" s="7" t="s">
        <v>837</v>
      </c>
      <c r="C88" s="16" t="s">
        <v>836</v>
      </c>
      <c r="D88" s="7">
        <v>3</v>
      </c>
      <c r="E88" s="11">
        <v>219</v>
      </c>
      <c r="F88" s="7">
        <v>3500</v>
      </c>
      <c r="G88" s="7">
        <v>1000</v>
      </c>
      <c r="H88" s="7" t="s">
        <v>550</v>
      </c>
      <c r="I88" s="7" t="s">
        <v>550</v>
      </c>
      <c r="J88" s="7"/>
    </row>
    <row r="89" s="3" customFormat="1" ht="27.75" customHeight="1" spans="1:10">
      <c r="A89" s="10"/>
      <c r="B89" s="7" t="s">
        <v>799</v>
      </c>
      <c r="C89" s="16" t="s">
        <v>836</v>
      </c>
      <c r="D89" s="7">
        <v>3</v>
      </c>
      <c r="E89" s="11">
        <v>100</v>
      </c>
      <c r="F89" s="7">
        <v>3500</v>
      </c>
      <c r="G89" s="7">
        <v>1000</v>
      </c>
      <c r="H89" s="7" t="s">
        <v>550</v>
      </c>
      <c r="I89" s="7" t="s">
        <v>550</v>
      </c>
      <c r="J89" s="7"/>
    </row>
    <row r="90" s="3" customFormat="1" ht="27.75" customHeight="1" spans="1:10">
      <c r="A90" s="10"/>
      <c r="B90" s="7" t="s">
        <v>792</v>
      </c>
      <c r="C90" s="16" t="s">
        <v>836</v>
      </c>
      <c r="D90" s="7">
        <v>3</v>
      </c>
      <c r="E90" s="11">
        <v>65</v>
      </c>
      <c r="F90" s="7">
        <v>3500</v>
      </c>
      <c r="G90" s="7">
        <v>1000</v>
      </c>
      <c r="H90" s="7" t="s">
        <v>578</v>
      </c>
      <c r="I90" s="7" t="s">
        <v>550</v>
      </c>
      <c r="J90" s="7"/>
    </row>
    <row r="91" s="3" customFormat="1" ht="27.75" customHeight="1" spans="1:10">
      <c r="A91" s="10"/>
      <c r="B91" s="7" t="s">
        <v>838</v>
      </c>
      <c r="C91" s="16" t="s">
        <v>836</v>
      </c>
      <c r="D91" s="7">
        <v>3</v>
      </c>
      <c r="E91" s="11">
        <v>50</v>
      </c>
      <c r="F91" s="7">
        <v>3500</v>
      </c>
      <c r="G91" s="7">
        <v>1000</v>
      </c>
      <c r="H91" s="7" t="s">
        <v>578</v>
      </c>
      <c r="I91" s="7" t="s">
        <v>550</v>
      </c>
      <c r="J91" s="7"/>
    </row>
    <row r="92" s="4" customFormat="1" ht="32.25" customHeight="1" spans="1:10">
      <c r="A92" s="12">
        <v>7</v>
      </c>
      <c r="B92" s="7" t="s">
        <v>839</v>
      </c>
      <c r="C92" s="16"/>
      <c r="D92" s="7"/>
      <c r="E92" s="11">
        <v>620</v>
      </c>
      <c r="F92" s="7"/>
      <c r="G92" s="7"/>
      <c r="H92" s="7"/>
      <c r="I92" s="7"/>
      <c r="J92" s="7"/>
    </row>
    <row r="93" ht="29.25" customHeight="1" spans="1:10">
      <c r="A93" s="10"/>
      <c r="B93" s="16" t="s">
        <v>787</v>
      </c>
      <c r="C93" s="7" t="s">
        <v>549</v>
      </c>
      <c r="D93" s="7">
        <v>3</v>
      </c>
      <c r="E93" s="11">
        <v>100</v>
      </c>
      <c r="F93" s="7">
        <v>5300</v>
      </c>
      <c r="G93" s="7">
        <v>600</v>
      </c>
      <c r="H93" s="7" t="s">
        <v>550</v>
      </c>
      <c r="I93" s="7" t="s">
        <v>550</v>
      </c>
      <c r="J93" s="7"/>
    </row>
    <row r="94" ht="29.25" customHeight="1" spans="1:10">
      <c r="A94" s="10"/>
      <c r="B94" s="16" t="s">
        <v>805</v>
      </c>
      <c r="C94" s="7" t="s">
        <v>549</v>
      </c>
      <c r="D94" s="7">
        <v>3</v>
      </c>
      <c r="E94" s="11">
        <v>150</v>
      </c>
      <c r="F94" s="7">
        <v>5136</v>
      </c>
      <c r="G94" s="7">
        <v>600</v>
      </c>
      <c r="H94" s="7" t="s">
        <v>550</v>
      </c>
      <c r="I94" s="7" t="s">
        <v>550</v>
      </c>
      <c r="J94" s="7"/>
    </row>
    <row r="95" ht="29.25" customHeight="1" spans="1:10">
      <c r="A95" s="10"/>
      <c r="B95" s="16" t="s">
        <v>573</v>
      </c>
      <c r="C95" s="7" t="s">
        <v>549</v>
      </c>
      <c r="D95" s="7">
        <v>3</v>
      </c>
      <c r="E95" s="11">
        <v>50</v>
      </c>
      <c r="F95" s="7">
        <v>5136</v>
      </c>
      <c r="G95" s="7">
        <v>600</v>
      </c>
      <c r="H95" s="7" t="s">
        <v>550</v>
      </c>
      <c r="I95" s="7" t="s">
        <v>550</v>
      </c>
      <c r="J95" s="7"/>
    </row>
    <row r="96" ht="29.25" customHeight="1" spans="1:10">
      <c r="A96" s="10"/>
      <c r="B96" s="16" t="s">
        <v>840</v>
      </c>
      <c r="C96" s="7" t="s">
        <v>549</v>
      </c>
      <c r="D96" s="7">
        <v>3</v>
      </c>
      <c r="E96" s="11">
        <v>50</v>
      </c>
      <c r="F96" s="7">
        <v>5270</v>
      </c>
      <c r="G96" s="7">
        <v>600</v>
      </c>
      <c r="H96" s="7" t="s">
        <v>550</v>
      </c>
      <c r="I96" s="7" t="s">
        <v>550</v>
      </c>
      <c r="J96" s="7"/>
    </row>
    <row r="97" ht="29.25" customHeight="1" spans="1:10">
      <c r="A97" s="10"/>
      <c r="B97" s="16" t="s">
        <v>801</v>
      </c>
      <c r="C97" s="7" t="s">
        <v>549</v>
      </c>
      <c r="D97" s="7">
        <v>3</v>
      </c>
      <c r="E97" s="11">
        <v>50</v>
      </c>
      <c r="F97" s="7">
        <v>5270</v>
      </c>
      <c r="G97" s="7">
        <v>600</v>
      </c>
      <c r="H97" s="7" t="s">
        <v>550</v>
      </c>
      <c r="I97" s="7" t="s">
        <v>550</v>
      </c>
      <c r="J97" s="7"/>
    </row>
    <row r="98" ht="26.25" customHeight="1" spans="1:10">
      <c r="A98" s="10"/>
      <c r="B98" s="16" t="s">
        <v>814</v>
      </c>
      <c r="C98" s="7" t="s">
        <v>549</v>
      </c>
      <c r="D98" s="7">
        <v>3</v>
      </c>
      <c r="E98" s="11">
        <v>50</v>
      </c>
      <c r="F98" s="7">
        <v>5270</v>
      </c>
      <c r="G98" s="7">
        <v>600</v>
      </c>
      <c r="H98" s="7" t="s">
        <v>550</v>
      </c>
      <c r="I98" s="7" t="s">
        <v>550</v>
      </c>
      <c r="J98" s="7"/>
    </row>
    <row r="99" ht="26.25" customHeight="1" spans="1:10">
      <c r="A99" s="10"/>
      <c r="B99" s="16" t="s">
        <v>800</v>
      </c>
      <c r="C99" s="7" t="s">
        <v>549</v>
      </c>
      <c r="D99" s="7">
        <v>3</v>
      </c>
      <c r="E99" s="11">
        <v>150</v>
      </c>
      <c r="F99" s="7">
        <v>5270</v>
      </c>
      <c r="G99" s="7">
        <v>600</v>
      </c>
      <c r="H99" s="7" t="s">
        <v>550</v>
      </c>
      <c r="I99" s="7" t="s">
        <v>550</v>
      </c>
      <c r="J99" s="7"/>
    </row>
    <row r="100" ht="26.25" customHeight="1" spans="1:10">
      <c r="A100" s="10"/>
      <c r="B100" s="7" t="s">
        <v>817</v>
      </c>
      <c r="C100" s="7" t="s">
        <v>549</v>
      </c>
      <c r="D100" s="7">
        <v>3</v>
      </c>
      <c r="E100" s="11">
        <v>20</v>
      </c>
      <c r="F100" s="7">
        <v>5270</v>
      </c>
      <c r="G100" s="7">
        <v>600</v>
      </c>
      <c r="H100" s="7" t="s">
        <v>550</v>
      </c>
      <c r="I100" s="7" t="s">
        <v>550</v>
      </c>
      <c r="J100" s="7"/>
    </row>
    <row r="101" s="2" customFormat="1" ht="32.25" customHeight="1" spans="1:10">
      <c r="A101" s="9">
        <v>8</v>
      </c>
      <c r="B101" s="7" t="s">
        <v>841</v>
      </c>
      <c r="C101" s="7"/>
      <c r="D101" s="7"/>
      <c r="E101" s="11">
        <v>740</v>
      </c>
      <c r="F101" s="7"/>
      <c r="G101" s="7"/>
      <c r="H101" s="7"/>
      <c r="I101" s="7"/>
      <c r="J101" s="7"/>
    </row>
    <row r="102" s="3" customFormat="1" ht="28.5" customHeight="1" spans="1:10">
      <c r="A102" s="10"/>
      <c r="B102" s="7" t="s">
        <v>805</v>
      </c>
      <c r="C102" s="7" t="s">
        <v>836</v>
      </c>
      <c r="D102" s="7">
        <v>3</v>
      </c>
      <c r="E102" s="11">
        <v>223</v>
      </c>
      <c r="F102" s="7">
        <v>4876</v>
      </c>
      <c r="G102" s="7">
        <v>1200</v>
      </c>
      <c r="H102" s="7" t="s">
        <v>550</v>
      </c>
      <c r="I102" s="7" t="s">
        <v>550</v>
      </c>
      <c r="J102" s="7"/>
    </row>
    <row r="103" s="3" customFormat="1" ht="28.5" customHeight="1" spans="1:10">
      <c r="A103" s="10"/>
      <c r="B103" s="7" t="s">
        <v>788</v>
      </c>
      <c r="C103" s="7" t="s">
        <v>836</v>
      </c>
      <c r="D103" s="7">
        <v>3</v>
      </c>
      <c r="E103" s="11">
        <v>133</v>
      </c>
      <c r="F103" s="7">
        <v>5010</v>
      </c>
      <c r="G103" s="7">
        <v>1200</v>
      </c>
      <c r="H103" s="7" t="s">
        <v>550</v>
      </c>
      <c r="I103" s="7" t="s">
        <v>550</v>
      </c>
      <c r="J103" s="7"/>
    </row>
    <row r="104" s="3" customFormat="1" ht="28.5" customHeight="1" spans="1:10">
      <c r="A104" s="10"/>
      <c r="B104" s="7" t="s">
        <v>787</v>
      </c>
      <c r="C104" s="7" t="s">
        <v>836</v>
      </c>
      <c r="D104" s="7">
        <v>3</v>
      </c>
      <c r="E104" s="11">
        <v>244</v>
      </c>
      <c r="F104" s="7">
        <v>4876</v>
      </c>
      <c r="G104" s="7">
        <v>1200</v>
      </c>
      <c r="H104" s="7" t="s">
        <v>550</v>
      </c>
      <c r="I104" s="7" t="s">
        <v>550</v>
      </c>
      <c r="J104" s="7"/>
    </row>
    <row r="105" s="3" customFormat="1" ht="28.5" customHeight="1" spans="1:10">
      <c r="A105" s="10"/>
      <c r="B105" s="7" t="s">
        <v>573</v>
      </c>
      <c r="C105" s="7" t="s">
        <v>836</v>
      </c>
      <c r="D105" s="7">
        <v>3</v>
      </c>
      <c r="E105" s="11">
        <v>50</v>
      </c>
      <c r="F105" s="7">
        <v>5010</v>
      </c>
      <c r="G105" s="7">
        <v>1200</v>
      </c>
      <c r="H105" s="7" t="s">
        <v>550</v>
      </c>
      <c r="I105" s="7" t="s">
        <v>550</v>
      </c>
      <c r="J105" s="7"/>
    </row>
    <row r="106" s="3" customFormat="1" ht="28.5" customHeight="1" spans="1:10">
      <c r="A106" s="10"/>
      <c r="B106" s="7" t="s">
        <v>806</v>
      </c>
      <c r="C106" s="7" t="s">
        <v>836</v>
      </c>
      <c r="D106" s="7">
        <v>3</v>
      </c>
      <c r="E106" s="11">
        <v>15</v>
      </c>
      <c r="F106" s="7">
        <v>5010</v>
      </c>
      <c r="G106" s="7">
        <v>1200</v>
      </c>
      <c r="H106" s="7" t="s">
        <v>550</v>
      </c>
      <c r="I106" s="7" t="s">
        <v>550</v>
      </c>
      <c r="J106" s="7"/>
    </row>
    <row r="107" s="3" customFormat="1" ht="28.5" customHeight="1" spans="1:10">
      <c r="A107" s="10"/>
      <c r="B107" s="7" t="s">
        <v>792</v>
      </c>
      <c r="C107" s="7" t="s">
        <v>836</v>
      </c>
      <c r="D107" s="7">
        <v>3</v>
      </c>
      <c r="E107" s="11">
        <v>35</v>
      </c>
      <c r="F107" s="7">
        <v>5010</v>
      </c>
      <c r="G107" s="7">
        <v>1200</v>
      </c>
      <c r="H107" s="7" t="s">
        <v>550</v>
      </c>
      <c r="I107" s="7" t="s">
        <v>550</v>
      </c>
      <c r="J107" s="7"/>
    </row>
    <row r="108" s="3" customFormat="1" ht="28.5" customHeight="1" spans="1:10">
      <c r="A108" s="10"/>
      <c r="B108" s="7" t="s">
        <v>842</v>
      </c>
      <c r="C108" s="7" t="s">
        <v>836</v>
      </c>
      <c r="D108" s="7">
        <v>3</v>
      </c>
      <c r="E108" s="11">
        <v>20</v>
      </c>
      <c r="F108" s="7">
        <v>5010</v>
      </c>
      <c r="G108" s="7">
        <v>1200</v>
      </c>
      <c r="H108" s="7" t="s">
        <v>550</v>
      </c>
      <c r="I108" s="7" t="s">
        <v>550</v>
      </c>
      <c r="J108" s="17" t="s">
        <v>794</v>
      </c>
    </row>
    <row r="109" s="3" customFormat="1" ht="28.5" customHeight="1" spans="1:10">
      <c r="A109" s="10"/>
      <c r="B109" s="7" t="s">
        <v>843</v>
      </c>
      <c r="C109" s="7" t="s">
        <v>836</v>
      </c>
      <c r="D109" s="7">
        <v>3</v>
      </c>
      <c r="E109" s="11">
        <v>20</v>
      </c>
      <c r="F109" s="7">
        <v>5010</v>
      </c>
      <c r="G109" s="7">
        <v>1200</v>
      </c>
      <c r="H109" s="7" t="s">
        <v>550</v>
      </c>
      <c r="I109" s="7" t="s">
        <v>550</v>
      </c>
      <c r="J109" s="17" t="s">
        <v>794</v>
      </c>
    </row>
    <row r="110" s="4" customFormat="1" ht="32.25" customHeight="1" spans="1:10">
      <c r="A110" s="10"/>
      <c r="B110" s="7" t="s">
        <v>844</v>
      </c>
      <c r="C110" s="7"/>
      <c r="D110" s="7"/>
      <c r="E110" s="11">
        <f>E111+E124+E133+E142+E159+E165+E193</f>
        <v>6206</v>
      </c>
      <c r="F110" s="7"/>
      <c r="G110" s="7"/>
      <c r="H110" s="7"/>
      <c r="I110" s="7"/>
      <c r="J110" s="17"/>
    </row>
    <row r="111" s="4" customFormat="1" ht="32.25" customHeight="1" spans="1:10">
      <c r="A111" s="7">
        <v>1</v>
      </c>
      <c r="B111" s="7" t="s">
        <v>845</v>
      </c>
      <c r="C111" s="7"/>
      <c r="D111" s="7"/>
      <c r="E111" s="11">
        <v>1551</v>
      </c>
      <c r="F111" s="7"/>
      <c r="G111" s="7"/>
      <c r="H111" s="7"/>
      <c r="I111" s="7"/>
      <c r="J111" s="7"/>
    </row>
    <row r="112" s="3" customFormat="1" ht="28.5" customHeight="1" spans="1:10">
      <c r="A112" s="10"/>
      <c r="B112" s="7" t="s">
        <v>805</v>
      </c>
      <c r="C112" s="7" t="s">
        <v>836</v>
      </c>
      <c r="D112" s="7">
        <v>3</v>
      </c>
      <c r="E112" s="11">
        <v>138</v>
      </c>
      <c r="F112" s="7">
        <v>9800</v>
      </c>
      <c r="G112" s="7" t="s">
        <v>846</v>
      </c>
      <c r="H112" s="7" t="s">
        <v>578</v>
      </c>
      <c r="I112" s="7" t="s">
        <v>550</v>
      </c>
      <c r="J112" s="7"/>
    </row>
    <row r="113" s="3" customFormat="1" ht="28.5" customHeight="1" spans="1:10">
      <c r="A113" s="10"/>
      <c r="B113" s="7" t="s">
        <v>589</v>
      </c>
      <c r="C113" s="7" t="s">
        <v>836</v>
      </c>
      <c r="D113" s="7">
        <v>3</v>
      </c>
      <c r="E113" s="11">
        <v>60</v>
      </c>
      <c r="F113" s="7">
        <v>8800</v>
      </c>
      <c r="G113" s="7" t="s">
        <v>846</v>
      </c>
      <c r="H113" s="7" t="s">
        <v>550</v>
      </c>
      <c r="I113" s="7" t="s">
        <v>550</v>
      </c>
      <c r="J113" s="7"/>
    </row>
    <row r="114" s="3" customFormat="1" ht="28.5" customHeight="1" spans="1:10">
      <c r="A114" s="10"/>
      <c r="B114" s="7" t="s">
        <v>801</v>
      </c>
      <c r="C114" s="7" t="s">
        <v>836</v>
      </c>
      <c r="D114" s="7">
        <v>3</v>
      </c>
      <c r="E114" s="11">
        <v>132</v>
      </c>
      <c r="F114" s="7">
        <v>8800</v>
      </c>
      <c r="G114" s="7" t="s">
        <v>846</v>
      </c>
      <c r="H114" s="7" t="s">
        <v>550</v>
      </c>
      <c r="I114" s="7" t="s">
        <v>550</v>
      </c>
      <c r="J114" s="7"/>
    </row>
    <row r="115" s="3" customFormat="1" ht="28.5" customHeight="1" spans="1:10">
      <c r="A115" s="10"/>
      <c r="B115" s="7" t="s">
        <v>792</v>
      </c>
      <c r="C115" s="7" t="s">
        <v>836</v>
      </c>
      <c r="D115" s="7">
        <v>3</v>
      </c>
      <c r="E115" s="11">
        <v>135</v>
      </c>
      <c r="F115" s="7">
        <v>8800</v>
      </c>
      <c r="G115" s="7" t="s">
        <v>846</v>
      </c>
      <c r="H115" s="7" t="s">
        <v>578</v>
      </c>
      <c r="I115" s="7" t="s">
        <v>550</v>
      </c>
      <c r="J115" s="7"/>
    </row>
    <row r="116" s="3" customFormat="1" ht="28.5" customHeight="1" spans="1:10">
      <c r="A116" s="10"/>
      <c r="B116" s="7" t="s">
        <v>799</v>
      </c>
      <c r="C116" s="7" t="s">
        <v>836</v>
      </c>
      <c r="D116" s="7">
        <v>3</v>
      </c>
      <c r="E116" s="11">
        <v>40</v>
      </c>
      <c r="F116" s="7">
        <v>8800</v>
      </c>
      <c r="G116" s="7" t="s">
        <v>846</v>
      </c>
      <c r="H116" s="7" t="s">
        <v>550</v>
      </c>
      <c r="I116" s="7" t="s">
        <v>550</v>
      </c>
      <c r="J116" s="7"/>
    </row>
    <row r="117" s="3" customFormat="1" ht="28.5" customHeight="1" spans="1:10">
      <c r="A117" s="10"/>
      <c r="B117" s="7" t="s">
        <v>787</v>
      </c>
      <c r="C117" s="7" t="s">
        <v>836</v>
      </c>
      <c r="D117" s="7">
        <v>3</v>
      </c>
      <c r="E117" s="11">
        <v>347</v>
      </c>
      <c r="F117" s="7">
        <v>8800</v>
      </c>
      <c r="G117" s="7" t="s">
        <v>846</v>
      </c>
      <c r="H117" s="7" t="s">
        <v>550</v>
      </c>
      <c r="I117" s="7" t="s">
        <v>550</v>
      </c>
      <c r="J117" s="7"/>
    </row>
    <row r="118" s="3" customFormat="1" ht="28.5" customHeight="1" spans="1:10">
      <c r="A118" s="10"/>
      <c r="B118" s="7" t="s">
        <v>790</v>
      </c>
      <c r="C118" s="7" t="s">
        <v>836</v>
      </c>
      <c r="D118" s="7">
        <v>3</v>
      </c>
      <c r="E118" s="11">
        <v>329</v>
      </c>
      <c r="F118" s="7">
        <v>8800</v>
      </c>
      <c r="G118" s="7" t="s">
        <v>846</v>
      </c>
      <c r="H118" s="7" t="s">
        <v>550</v>
      </c>
      <c r="I118" s="7" t="s">
        <v>550</v>
      </c>
      <c r="J118" s="7"/>
    </row>
    <row r="119" s="3" customFormat="1" ht="28.5" customHeight="1" spans="1:10">
      <c r="A119" s="10"/>
      <c r="B119" s="7" t="s">
        <v>847</v>
      </c>
      <c r="C119" s="7" t="s">
        <v>836</v>
      </c>
      <c r="D119" s="7">
        <v>3</v>
      </c>
      <c r="E119" s="11">
        <v>100</v>
      </c>
      <c r="F119" s="7">
        <v>8800</v>
      </c>
      <c r="G119" s="7" t="s">
        <v>846</v>
      </c>
      <c r="H119" s="7" t="s">
        <v>550</v>
      </c>
      <c r="I119" s="7" t="s">
        <v>550</v>
      </c>
      <c r="J119" s="7"/>
    </row>
    <row r="120" s="3" customFormat="1" ht="28.5" customHeight="1" spans="1:10">
      <c r="A120" s="10"/>
      <c r="B120" s="7" t="s">
        <v>706</v>
      </c>
      <c r="C120" s="7" t="s">
        <v>836</v>
      </c>
      <c r="D120" s="7">
        <v>3</v>
      </c>
      <c r="E120" s="11">
        <v>50</v>
      </c>
      <c r="F120" s="7">
        <v>9800</v>
      </c>
      <c r="G120" s="7" t="s">
        <v>846</v>
      </c>
      <c r="H120" s="7" t="s">
        <v>550</v>
      </c>
      <c r="I120" s="7" t="s">
        <v>550</v>
      </c>
      <c r="J120" s="7"/>
    </row>
    <row r="121" s="3" customFormat="1" ht="28.5" customHeight="1" spans="1:10">
      <c r="A121" s="10"/>
      <c r="B121" s="7" t="s">
        <v>848</v>
      </c>
      <c r="C121" s="7" t="s">
        <v>836</v>
      </c>
      <c r="D121" s="7">
        <v>3</v>
      </c>
      <c r="E121" s="11">
        <v>50</v>
      </c>
      <c r="F121" s="7">
        <v>8800</v>
      </c>
      <c r="G121" s="7" t="s">
        <v>846</v>
      </c>
      <c r="H121" s="7" t="s">
        <v>550</v>
      </c>
      <c r="I121" s="7" t="s">
        <v>550</v>
      </c>
      <c r="J121" s="7"/>
    </row>
    <row r="122" s="3" customFormat="1" ht="28.5" customHeight="1" spans="1:10">
      <c r="A122" s="10"/>
      <c r="B122" s="7" t="s">
        <v>834</v>
      </c>
      <c r="C122" s="7" t="s">
        <v>836</v>
      </c>
      <c r="D122" s="7">
        <v>3</v>
      </c>
      <c r="E122" s="11">
        <v>100</v>
      </c>
      <c r="F122" s="7">
        <v>8800</v>
      </c>
      <c r="G122" s="7" t="s">
        <v>846</v>
      </c>
      <c r="H122" s="7" t="s">
        <v>550</v>
      </c>
      <c r="I122" s="7" t="s">
        <v>550</v>
      </c>
      <c r="J122" s="7"/>
    </row>
    <row r="123" s="3" customFormat="1" ht="28.5" customHeight="1" spans="1:10">
      <c r="A123" s="10"/>
      <c r="B123" s="7" t="s">
        <v>573</v>
      </c>
      <c r="C123" s="7" t="s">
        <v>836</v>
      </c>
      <c r="D123" s="7">
        <v>3</v>
      </c>
      <c r="E123" s="11">
        <v>70</v>
      </c>
      <c r="F123" s="7">
        <v>8800</v>
      </c>
      <c r="G123" s="7" t="s">
        <v>846</v>
      </c>
      <c r="H123" s="7" t="s">
        <v>550</v>
      </c>
      <c r="I123" s="7" t="s">
        <v>550</v>
      </c>
      <c r="J123" s="7"/>
    </row>
    <row r="124" s="4" customFormat="1" ht="32.25" customHeight="1" spans="1:10">
      <c r="A124" s="7">
        <v>2</v>
      </c>
      <c r="B124" s="7" t="s">
        <v>849</v>
      </c>
      <c r="C124" s="7"/>
      <c r="D124" s="7"/>
      <c r="E124" s="11">
        <v>750</v>
      </c>
      <c r="F124" s="7"/>
      <c r="G124" s="7"/>
      <c r="H124" s="7"/>
      <c r="I124" s="7"/>
      <c r="J124" s="7"/>
    </row>
    <row r="125" s="1" customFormat="1" ht="29.25" customHeight="1" spans="1:10">
      <c r="A125" s="10"/>
      <c r="B125" s="7" t="s">
        <v>850</v>
      </c>
      <c r="C125" s="7" t="s">
        <v>549</v>
      </c>
      <c r="D125" s="7">
        <v>3</v>
      </c>
      <c r="E125" s="7">
        <v>90</v>
      </c>
      <c r="F125" s="18">
        <v>7800</v>
      </c>
      <c r="G125" s="18">
        <v>1200</v>
      </c>
      <c r="H125" s="7" t="s">
        <v>550</v>
      </c>
      <c r="I125" s="7" t="s">
        <v>550</v>
      </c>
      <c r="J125" s="7"/>
    </row>
    <row r="126" s="1" customFormat="1" ht="29.25" customHeight="1" spans="1:10">
      <c r="A126" s="10"/>
      <c r="B126" s="7" t="s">
        <v>556</v>
      </c>
      <c r="C126" s="7" t="s">
        <v>549</v>
      </c>
      <c r="D126" s="7">
        <v>3</v>
      </c>
      <c r="E126" s="7">
        <v>30</v>
      </c>
      <c r="F126" s="18">
        <v>10800</v>
      </c>
      <c r="G126" s="18">
        <v>1200</v>
      </c>
      <c r="H126" s="7" t="s">
        <v>550</v>
      </c>
      <c r="I126" s="7" t="s">
        <v>550</v>
      </c>
      <c r="J126" s="7"/>
    </row>
    <row r="127" s="1" customFormat="1" ht="29.25" customHeight="1" spans="1:10">
      <c r="A127" s="10"/>
      <c r="B127" s="7" t="s">
        <v>851</v>
      </c>
      <c r="C127" s="7" t="s">
        <v>549</v>
      </c>
      <c r="D127" s="7">
        <v>3</v>
      </c>
      <c r="E127" s="7">
        <v>90</v>
      </c>
      <c r="F127" s="18">
        <v>7800</v>
      </c>
      <c r="G127" s="18">
        <v>1200</v>
      </c>
      <c r="H127" s="7" t="s">
        <v>550</v>
      </c>
      <c r="I127" s="7" t="s">
        <v>550</v>
      </c>
      <c r="J127" s="7"/>
    </row>
    <row r="128" s="1" customFormat="1" ht="29.25" customHeight="1" spans="1:10">
      <c r="A128" s="10"/>
      <c r="B128" s="7" t="s">
        <v>852</v>
      </c>
      <c r="C128" s="7" t="s">
        <v>549</v>
      </c>
      <c r="D128" s="7">
        <v>3</v>
      </c>
      <c r="E128" s="7">
        <v>30</v>
      </c>
      <c r="F128" s="18">
        <v>10800</v>
      </c>
      <c r="G128" s="18">
        <v>1200</v>
      </c>
      <c r="H128" s="7" t="s">
        <v>550</v>
      </c>
      <c r="I128" s="7" t="s">
        <v>550</v>
      </c>
      <c r="J128" s="7"/>
    </row>
    <row r="129" s="1" customFormat="1" ht="29.25" customHeight="1" spans="1:10">
      <c r="A129" s="10"/>
      <c r="B129" s="7" t="s">
        <v>805</v>
      </c>
      <c r="C129" s="7" t="s">
        <v>549</v>
      </c>
      <c r="D129" s="7">
        <v>3</v>
      </c>
      <c r="E129" s="7">
        <v>120</v>
      </c>
      <c r="F129" s="18">
        <v>7800</v>
      </c>
      <c r="G129" s="18">
        <v>1200</v>
      </c>
      <c r="H129" s="7" t="s">
        <v>550</v>
      </c>
      <c r="I129" s="7" t="s">
        <v>550</v>
      </c>
      <c r="J129" s="7"/>
    </row>
    <row r="130" s="1" customFormat="1" ht="29.25" customHeight="1" spans="1:10">
      <c r="A130" s="10"/>
      <c r="B130" s="7" t="s">
        <v>853</v>
      </c>
      <c r="C130" s="7" t="s">
        <v>549</v>
      </c>
      <c r="D130" s="7">
        <v>3</v>
      </c>
      <c r="E130" s="7">
        <v>300</v>
      </c>
      <c r="F130" s="18">
        <v>7800</v>
      </c>
      <c r="G130" s="18">
        <v>1200</v>
      </c>
      <c r="H130" s="7" t="s">
        <v>550</v>
      </c>
      <c r="I130" s="7" t="s">
        <v>550</v>
      </c>
      <c r="J130" s="7"/>
    </row>
    <row r="131" s="1" customFormat="1" ht="29.25" customHeight="1" spans="1:10">
      <c r="A131" s="10"/>
      <c r="B131" s="7" t="s">
        <v>792</v>
      </c>
      <c r="C131" s="7" t="s">
        <v>549</v>
      </c>
      <c r="D131" s="7">
        <v>3</v>
      </c>
      <c r="E131" s="7">
        <v>60</v>
      </c>
      <c r="F131" s="18">
        <v>7800</v>
      </c>
      <c r="G131" s="18">
        <v>1200</v>
      </c>
      <c r="H131" s="7" t="s">
        <v>550</v>
      </c>
      <c r="I131" s="7" t="s">
        <v>550</v>
      </c>
      <c r="J131" s="7"/>
    </row>
    <row r="132" s="1" customFormat="1" ht="29.25" customHeight="1" spans="1:10">
      <c r="A132" s="10"/>
      <c r="B132" s="7" t="s">
        <v>854</v>
      </c>
      <c r="C132" s="7" t="s">
        <v>549</v>
      </c>
      <c r="D132" s="7">
        <v>3</v>
      </c>
      <c r="E132" s="7">
        <v>30</v>
      </c>
      <c r="F132" s="18">
        <v>10800</v>
      </c>
      <c r="G132" s="18">
        <v>1200</v>
      </c>
      <c r="H132" s="7" t="s">
        <v>550</v>
      </c>
      <c r="I132" s="7" t="s">
        <v>550</v>
      </c>
      <c r="J132" s="7"/>
    </row>
    <row r="133" s="2" customFormat="1" ht="32.25" customHeight="1" spans="1:10">
      <c r="A133" s="7">
        <v>3</v>
      </c>
      <c r="B133" s="7" t="s">
        <v>855</v>
      </c>
      <c r="C133" s="7"/>
      <c r="D133" s="7"/>
      <c r="E133" s="7">
        <v>700</v>
      </c>
      <c r="F133" s="18"/>
      <c r="G133" s="18"/>
      <c r="H133" s="7"/>
      <c r="I133" s="7"/>
      <c r="J133" s="7"/>
    </row>
    <row r="134" ht="25.5" customHeight="1" spans="1:10">
      <c r="A134" s="10"/>
      <c r="B134" s="7" t="s">
        <v>557</v>
      </c>
      <c r="C134" s="7" t="s">
        <v>549</v>
      </c>
      <c r="D134" s="7">
        <v>3</v>
      </c>
      <c r="E134" s="7">
        <v>35</v>
      </c>
      <c r="F134" s="7">
        <v>9000</v>
      </c>
      <c r="G134" s="7">
        <v>1500</v>
      </c>
      <c r="H134" s="7" t="s">
        <v>550</v>
      </c>
      <c r="I134" s="7" t="s">
        <v>550</v>
      </c>
      <c r="J134" s="7"/>
    </row>
    <row r="135" ht="25.5" customHeight="1" spans="1:10">
      <c r="A135" s="10"/>
      <c r="B135" s="7" t="s">
        <v>788</v>
      </c>
      <c r="C135" s="7" t="s">
        <v>549</v>
      </c>
      <c r="D135" s="7">
        <v>3</v>
      </c>
      <c r="E135" s="7">
        <v>380</v>
      </c>
      <c r="F135" s="7">
        <v>8800</v>
      </c>
      <c r="G135" s="7">
        <v>1500</v>
      </c>
      <c r="H135" s="7" t="s">
        <v>550</v>
      </c>
      <c r="I135" s="7" t="s">
        <v>550</v>
      </c>
      <c r="J135" s="7"/>
    </row>
    <row r="136" ht="25.5" customHeight="1" spans="1:10">
      <c r="A136" s="10"/>
      <c r="B136" s="7" t="s">
        <v>838</v>
      </c>
      <c r="C136" s="7" t="s">
        <v>549</v>
      </c>
      <c r="D136" s="7">
        <v>3</v>
      </c>
      <c r="E136" s="7">
        <v>35</v>
      </c>
      <c r="F136" s="7">
        <v>9100</v>
      </c>
      <c r="G136" s="7">
        <v>1500</v>
      </c>
      <c r="H136" s="7" t="s">
        <v>550</v>
      </c>
      <c r="I136" s="7" t="s">
        <v>550</v>
      </c>
      <c r="J136" s="7"/>
    </row>
    <row r="137" ht="25.5" customHeight="1" spans="1:10">
      <c r="A137" s="10"/>
      <c r="B137" s="7" t="s">
        <v>792</v>
      </c>
      <c r="C137" s="7" t="s">
        <v>549</v>
      </c>
      <c r="D137" s="7">
        <v>3</v>
      </c>
      <c r="E137" s="7">
        <v>35</v>
      </c>
      <c r="F137" s="7">
        <v>9197</v>
      </c>
      <c r="G137" s="7">
        <v>1500</v>
      </c>
      <c r="H137" s="7" t="s">
        <v>550</v>
      </c>
      <c r="I137" s="7" t="s">
        <v>550</v>
      </c>
      <c r="J137" s="7"/>
    </row>
    <row r="138" ht="25.5" customHeight="1" spans="1:10">
      <c r="A138" s="10"/>
      <c r="B138" s="7" t="s">
        <v>805</v>
      </c>
      <c r="C138" s="7" t="s">
        <v>549</v>
      </c>
      <c r="D138" s="7">
        <v>3</v>
      </c>
      <c r="E138" s="7">
        <v>40</v>
      </c>
      <c r="F138" s="7">
        <v>9175</v>
      </c>
      <c r="G138" s="7">
        <v>1500</v>
      </c>
      <c r="H138" s="7" t="s">
        <v>550</v>
      </c>
      <c r="I138" s="7" t="s">
        <v>550</v>
      </c>
      <c r="J138" s="7"/>
    </row>
    <row r="139" ht="25.5" customHeight="1" spans="1:10">
      <c r="A139" s="10"/>
      <c r="B139" s="7" t="s">
        <v>819</v>
      </c>
      <c r="C139" s="7" t="s">
        <v>549</v>
      </c>
      <c r="D139" s="7">
        <v>3</v>
      </c>
      <c r="E139" s="7">
        <v>80</v>
      </c>
      <c r="F139" s="7">
        <v>9110</v>
      </c>
      <c r="G139" s="7">
        <v>1500</v>
      </c>
      <c r="H139" s="7" t="s">
        <v>550</v>
      </c>
      <c r="I139" s="7" t="s">
        <v>550</v>
      </c>
      <c r="J139" s="7"/>
    </row>
    <row r="140" ht="25.5" customHeight="1" spans="1:10">
      <c r="A140" s="10"/>
      <c r="B140" s="7" t="s">
        <v>817</v>
      </c>
      <c r="C140" s="7" t="s">
        <v>549</v>
      </c>
      <c r="D140" s="7">
        <v>3</v>
      </c>
      <c r="E140" s="7">
        <v>35</v>
      </c>
      <c r="F140" s="7">
        <v>9100</v>
      </c>
      <c r="G140" s="7">
        <v>1500</v>
      </c>
      <c r="H140" s="7" t="s">
        <v>550</v>
      </c>
      <c r="I140" s="7" t="s">
        <v>550</v>
      </c>
      <c r="J140" s="7"/>
    </row>
    <row r="141" ht="25.5" customHeight="1" spans="1:10">
      <c r="A141" s="10"/>
      <c r="B141" s="7" t="s">
        <v>790</v>
      </c>
      <c r="C141" s="7" t="s">
        <v>549</v>
      </c>
      <c r="D141" s="7">
        <v>3</v>
      </c>
      <c r="E141" s="7">
        <v>60</v>
      </c>
      <c r="F141" s="7">
        <v>11723</v>
      </c>
      <c r="G141" s="7">
        <v>1500</v>
      </c>
      <c r="H141" s="7" t="s">
        <v>550</v>
      </c>
      <c r="I141" s="7" t="s">
        <v>550</v>
      </c>
      <c r="J141" s="7" t="s">
        <v>856</v>
      </c>
    </row>
    <row r="142" s="2" customFormat="1" ht="32.25" customHeight="1" spans="1:10">
      <c r="A142" s="12">
        <v>4</v>
      </c>
      <c r="B142" s="7" t="s">
        <v>857</v>
      </c>
      <c r="C142" s="7"/>
      <c r="D142" s="7"/>
      <c r="E142" s="7">
        <v>805</v>
      </c>
      <c r="F142" s="7"/>
      <c r="G142" s="7"/>
      <c r="H142" s="7"/>
      <c r="I142" s="7"/>
      <c r="J142" s="7"/>
    </row>
    <row r="143" ht="25.5" customHeight="1" spans="1:10">
      <c r="A143" s="10"/>
      <c r="B143" s="7" t="s">
        <v>798</v>
      </c>
      <c r="C143" s="17" t="s">
        <v>549</v>
      </c>
      <c r="D143" s="7">
        <v>3</v>
      </c>
      <c r="E143" s="11">
        <v>50</v>
      </c>
      <c r="F143" s="7">
        <v>8383</v>
      </c>
      <c r="G143" s="7">
        <v>1200</v>
      </c>
      <c r="H143" s="7" t="s">
        <v>578</v>
      </c>
      <c r="I143" s="7" t="s">
        <v>550</v>
      </c>
      <c r="J143" s="7"/>
    </row>
    <row r="144" ht="25.5" customHeight="1" spans="1:10">
      <c r="A144" s="10"/>
      <c r="B144" s="7" t="s">
        <v>858</v>
      </c>
      <c r="C144" s="17" t="s">
        <v>549</v>
      </c>
      <c r="D144" s="7">
        <v>3</v>
      </c>
      <c r="E144" s="11">
        <v>25</v>
      </c>
      <c r="F144" s="7">
        <v>8370</v>
      </c>
      <c r="G144" s="7">
        <v>1200</v>
      </c>
      <c r="H144" s="7" t="s">
        <v>578</v>
      </c>
      <c r="I144" s="7" t="s">
        <v>550</v>
      </c>
      <c r="J144" s="7"/>
    </row>
    <row r="145" ht="25.5" customHeight="1" spans="1:10">
      <c r="A145" s="10"/>
      <c r="B145" s="7" t="s">
        <v>817</v>
      </c>
      <c r="C145" s="17" t="s">
        <v>549</v>
      </c>
      <c r="D145" s="7">
        <v>3</v>
      </c>
      <c r="E145" s="11">
        <v>105</v>
      </c>
      <c r="F145" s="7">
        <v>8470</v>
      </c>
      <c r="G145" s="7">
        <v>1200</v>
      </c>
      <c r="H145" s="7" t="s">
        <v>578</v>
      </c>
      <c r="I145" s="7" t="s">
        <v>550</v>
      </c>
      <c r="J145" s="7"/>
    </row>
    <row r="146" ht="25.5" customHeight="1" spans="1:10">
      <c r="A146" s="10"/>
      <c r="B146" s="19" t="s">
        <v>801</v>
      </c>
      <c r="C146" s="17" t="s">
        <v>549</v>
      </c>
      <c r="D146" s="7">
        <v>3</v>
      </c>
      <c r="E146" s="11">
        <v>65</v>
      </c>
      <c r="F146" s="7">
        <v>9070</v>
      </c>
      <c r="G146" s="7">
        <v>1200</v>
      </c>
      <c r="H146" s="7" t="s">
        <v>578</v>
      </c>
      <c r="I146" s="7" t="s">
        <v>550</v>
      </c>
      <c r="J146" s="7"/>
    </row>
    <row r="147" ht="25.5" customHeight="1" spans="1:10">
      <c r="A147" s="10"/>
      <c r="B147" s="19" t="s">
        <v>788</v>
      </c>
      <c r="C147" s="17" t="s">
        <v>549</v>
      </c>
      <c r="D147" s="7">
        <v>3</v>
      </c>
      <c r="E147" s="11">
        <v>30</v>
      </c>
      <c r="F147" s="7">
        <v>9070</v>
      </c>
      <c r="G147" s="7">
        <v>1200</v>
      </c>
      <c r="H147" s="7" t="s">
        <v>578</v>
      </c>
      <c r="I147" s="7" t="s">
        <v>550</v>
      </c>
      <c r="J147" s="7"/>
    </row>
    <row r="148" ht="25.5" customHeight="1" spans="1:10">
      <c r="A148" s="10"/>
      <c r="B148" s="19" t="s">
        <v>787</v>
      </c>
      <c r="C148" s="17" t="s">
        <v>549</v>
      </c>
      <c r="D148" s="7">
        <v>3</v>
      </c>
      <c r="E148" s="11">
        <v>115</v>
      </c>
      <c r="F148" s="7">
        <v>8336</v>
      </c>
      <c r="G148" s="7">
        <v>1200</v>
      </c>
      <c r="H148" s="7" t="s">
        <v>578</v>
      </c>
      <c r="I148" s="7" t="s">
        <v>550</v>
      </c>
      <c r="J148" s="7"/>
    </row>
    <row r="149" ht="25.5" customHeight="1" spans="1:10">
      <c r="A149" s="10"/>
      <c r="B149" s="19" t="s">
        <v>800</v>
      </c>
      <c r="C149" s="17" t="s">
        <v>549</v>
      </c>
      <c r="D149" s="7">
        <v>3</v>
      </c>
      <c r="E149" s="11">
        <v>35</v>
      </c>
      <c r="F149" s="7">
        <v>8336</v>
      </c>
      <c r="G149" s="7">
        <v>1200</v>
      </c>
      <c r="H149" s="7" t="s">
        <v>578</v>
      </c>
      <c r="I149" s="7" t="s">
        <v>550</v>
      </c>
      <c r="J149" s="7"/>
    </row>
    <row r="150" ht="25.5" customHeight="1" spans="1:10">
      <c r="A150" s="10"/>
      <c r="B150" s="19" t="s">
        <v>859</v>
      </c>
      <c r="C150" s="17" t="s">
        <v>549</v>
      </c>
      <c r="D150" s="7">
        <v>3</v>
      </c>
      <c r="E150" s="11">
        <v>35</v>
      </c>
      <c r="F150" s="7">
        <v>8300</v>
      </c>
      <c r="G150" s="7">
        <v>1200</v>
      </c>
      <c r="H150" s="7" t="s">
        <v>578</v>
      </c>
      <c r="I150" s="7" t="s">
        <v>550</v>
      </c>
      <c r="J150" s="7"/>
    </row>
    <row r="151" ht="25.5" customHeight="1" spans="1:10">
      <c r="A151" s="10"/>
      <c r="B151" s="19" t="s">
        <v>804</v>
      </c>
      <c r="C151" s="17" t="s">
        <v>549</v>
      </c>
      <c r="D151" s="7">
        <v>3</v>
      </c>
      <c r="E151" s="11">
        <v>40</v>
      </c>
      <c r="F151" s="7">
        <v>9370</v>
      </c>
      <c r="G151" s="7">
        <v>1200</v>
      </c>
      <c r="H151" s="7" t="s">
        <v>578</v>
      </c>
      <c r="I151" s="7" t="s">
        <v>550</v>
      </c>
      <c r="J151" s="7"/>
    </row>
    <row r="152" ht="25.5" customHeight="1" spans="1:10">
      <c r="A152" s="10"/>
      <c r="B152" s="19" t="s">
        <v>860</v>
      </c>
      <c r="C152" s="17" t="s">
        <v>549</v>
      </c>
      <c r="D152" s="7">
        <v>3</v>
      </c>
      <c r="E152" s="11">
        <v>40</v>
      </c>
      <c r="F152" s="7">
        <v>9370</v>
      </c>
      <c r="G152" s="7">
        <v>1200</v>
      </c>
      <c r="H152" s="7" t="s">
        <v>578</v>
      </c>
      <c r="I152" s="7" t="s">
        <v>550</v>
      </c>
      <c r="J152" s="7"/>
    </row>
    <row r="153" ht="25.5" customHeight="1" spans="1:10">
      <c r="A153" s="10"/>
      <c r="B153" s="19" t="s">
        <v>850</v>
      </c>
      <c r="C153" s="17" t="s">
        <v>549</v>
      </c>
      <c r="D153" s="7">
        <v>3</v>
      </c>
      <c r="E153" s="11">
        <v>60</v>
      </c>
      <c r="F153" s="7">
        <v>8370</v>
      </c>
      <c r="G153" s="7">
        <v>1200</v>
      </c>
      <c r="H153" s="7" t="s">
        <v>578</v>
      </c>
      <c r="I153" s="7" t="s">
        <v>550</v>
      </c>
      <c r="J153" s="7"/>
    </row>
    <row r="154" ht="25.5" customHeight="1" spans="1:10">
      <c r="A154" s="10"/>
      <c r="B154" s="19" t="s">
        <v>805</v>
      </c>
      <c r="C154" s="17" t="s">
        <v>549</v>
      </c>
      <c r="D154" s="7">
        <v>3</v>
      </c>
      <c r="E154" s="11">
        <v>55</v>
      </c>
      <c r="F154" s="7">
        <v>8445</v>
      </c>
      <c r="G154" s="7">
        <v>1200</v>
      </c>
      <c r="H154" s="7" t="s">
        <v>578</v>
      </c>
      <c r="I154" s="7" t="s">
        <v>550</v>
      </c>
      <c r="J154" s="7"/>
    </row>
    <row r="155" ht="25.5" customHeight="1" spans="1:10">
      <c r="A155" s="10"/>
      <c r="B155" s="19" t="s">
        <v>556</v>
      </c>
      <c r="C155" s="17" t="s">
        <v>549</v>
      </c>
      <c r="D155" s="7">
        <v>3</v>
      </c>
      <c r="E155" s="11">
        <v>20</v>
      </c>
      <c r="F155" s="7">
        <v>8460</v>
      </c>
      <c r="G155" s="7">
        <v>1200</v>
      </c>
      <c r="H155" s="7" t="s">
        <v>578</v>
      </c>
      <c r="I155" s="7" t="s">
        <v>550</v>
      </c>
      <c r="J155" s="7"/>
    </row>
    <row r="156" ht="25.5" customHeight="1" spans="1:10">
      <c r="A156" s="10"/>
      <c r="B156" s="19" t="s">
        <v>854</v>
      </c>
      <c r="C156" s="17" t="s">
        <v>549</v>
      </c>
      <c r="D156" s="7">
        <v>3</v>
      </c>
      <c r="E156" s="11">
        <v>20</v>
      </c>
      <c r="F156" s="7">
        <v>8445</v>
      </c>
      <c r="G156" s="7">
        <v>1200</v>
      </c>
      <c r="H156" s="7" t="s">
        <v>578</v>
      </c>
      <c r="I156" s="7" t="s">
        <v>550</v>
      </c>
      <c r="J156" s="7"/>
    </row>
    <row r="157" ht="25.5" customHeight="1" spans="1:10">
      <c r="A157" s="10"/>
      <c r="B157" s="19" t="s">
        <v>792</v>
      </c>
      <c r="C157" s="17" t="s">
        <v>549</v>
      </c>
      <c r="D157" s="7">
        <v>3</v>
      </c>
      <c r="E157" s="11">
        <v>75</v>
      </c>
      <c r="F157" s="7">
        <v>8467</v>
      </c>
      <c r="G157" s="7">
        <v>1200</v>
      </c>
      <c r="H157" s="7" t="s">
        <v>578</v>
      </c>
      <c r="I157" s="7" t="s">
        <v>550</v>
      </c>
      <c r="J157" s="7"/>
    </row>
    <row r="158" ht="25.5" customHeight="1" spans="1:10">
      <c r="A158" s="10"/>
      <c r="B158" s="19" t="s">
        <v>706</v>
      </c>
      <c r="C158" s="17" t="s">
        <v>549</v>
      </c>
      <c r="D158" s="7">
        <v>3</v>
      </c>
      <c r="E158" s="11">
        <v>35</v>
      </c>
      <c r="F158" s="7">
        <v>7900</v>
      </c>
      <c r="G158" s="7">
        <v>1200</v>
      </c>
      <c r="H158" s="7" t="s">
        <v>578</v>
      </c>
      <c r="I158" s="7" t="s">
        <v>550</v>
      </c>
      <c r="J158" s="7"/>
    </row>
    <row r="159" s="2" customFormat="1" ht="32.25" customHeight="1" spans="1:10">
      <c r="A159" s="7">
        <v>5</v>
      </c>
      <c r="B159" s="19" t="s">
        <v>861</v>
      </c>
      <c r="C159" s="17"/>
      <c r="D159" s="7"/>
      <c r="E159" s="11">
        <v>130</v>
      </c>
      <c r="F159" s="7"/>
      <c r="G159" s="7"/>
      <c r="H159" s="7"/>
      <c r="I159" s="7"/>
      <c r="J159" s="7"/>
    </row>
    <row r="160" ht="27" customHeight="1" spans="1:10">
      <c r="A160" s="10"/>
      <c r="B160" s="7" t="s">
        <v>819</v>
      </c>
      <c r="C160" s="7" t="s">
        <v>549</v>
      </c>
      <c r="D160" s="7">
        <v>3</v>
      </c>
      <c r="E160" s="11">
        <v>30</v>
      </c>
      <c r="F160" s="7">
        <v>6800</v>
      </c>
      <c r="G160" s="7">
        <v>1200</v>
      </c>
      <c r="H160" s="7" t="s">
        <v>862</v>
      </c>
      <c r="I160" s="7" t="s">
        <v>550</v>
      </c>
      <c r="J160" s="7"/>
    </row>
    <row r="161" ht="27" customHeight="1" spans="1:10">
      <c r="A161" s="10"/>
      <c r="B161" s="7" t="s">
        <v>863</v>
      </c>
      <c r="C161" s="7" t="s">
        <v>549</v>
      </c>
      <c r="D161" s="7">
        <v>3</v>
      </c>
      <c r="E161" s="11">
        <v>30</v>
      </c>
      <c r="F161" s="7">
        <v>6800</v>
      </c>
      <c r="G161" s="7">
        <v>1200</v>
      </c>
      <c r="H161" s="7" t="s">
        <v>862</v>
      </c>
      <c r="I161" s="7" t="s">
        <v>550</v>
      </c>
      <c r="J161" s="7"/>
    </row>
    <row r="162" ht="27" customHeight="1" spans="1:10">
      <c r="A162" s="10"/>
      <c r="B162" s="7" t="s">
        <v>787</v>
      </c>
      <c r="C162" s="7" t="s">
        <v>549</v>
      </c>
      <c r="D162" s="7">
        <v>3</v>
      </c>
      <c r="E162" s="11">
        <v>30</v>
      </c>
      <c r="F162" s="7">
        <v>6800</v>
      </c>
      <c r="G162" s="7">
        <v>1200</v>
      </c>
      <c r="H162" s="7" t="s">
        <v>862</v>
      </c>
      <c r="I162" s="7" t="s">
        <v>550</v>
      </c>
      <c r="J162" s="7"/>
    </row>
    <row r="163" ht="27" customHeight="1" spans="1:10">
      <c r="A163" s="10"/>
      <c r="B163" s="7" t="s">
        <v>792</v>
      </c>
      <c r="C163" s="7" t="s">
        <v>549</v>
      </c>
      <c r="D163" s="7">
        <v>3</v>
      </c>
      <c r="E163" s="11">
        <v>20</v>
      </c>
      <c r="F163" s="7">
        <v>6800</v>
      </c>
      <c r="G163" s="7">
        <v>1200</v>
      </c>
      <c r="H163" s="7" t="s">
        <v>862</v>
      </c>
      <c r="I163" s="7" t="s">
        <v>550</v>
      </c>
      <c r="J163" s="7"/>
    </row>
    <row r="164" ht="27" customHeight="1" spans="1:10">
      <c r="A164" s="10"/>
      <c r="B164" s="7" t="s">
        <v>801</v>
      </c>
      <c r="C164" s="7" t="s">
        <v>549</v>
      </c>
      <c r="D164" s="7">
        <v>3</v>
      </c>
      <c r="E164" s="11">
        <v>20</v>
      </c>
      <c r="F164" s="7">
        <v>6800</v>
      </c>
      <c r="G164" s="7">
        <v>1200</v>
      </c>
      <c r="H164" s="7" t="s">
        <v>862</v>
      </c>
      <c r="I164" s="7" t="s">
        <v>550</v>
      </c>
      <c r="J164" s="7"/>
    </row>
    <row r="165" s="2" customFormat="1" ht="32.25" customHeight="1" spans="1:10">
      <c r="A165" s="12">
        <v>6</v>
      </c>
      <c r="B165" s="7" t="s">
        <v>864</v>
      </c>
      <c r="C165" s="7"/>
      <c r="D165" s="7"/>
      <c r="E165" s="11">
        <v>1100</v>
      </c>
      <c r="F165" s="7"/>
      <c r="G165" s="7"/>
      <c r="H165" s="7"/>
      <c r="I165" s="7"/>
      <c r="J165" s="7"/>
    </row>
    <row r="166" ht="25.5" customHeight="1" spans="1:10">
      <c r="A166" s="10"/>
      <c r="B166" s="16" t="s">
        <v>798</v>
      </c>
      <c r="C166" s="7" t="s">
        <v>549</v>
      </c>
      <c r="D166" s="7">
        <v>3</v>
      </c>
      <c r="E166" s="11">
        <v>40</v>
      </c>
      <c r="F166" s="7">
        <v>8800</v>
      </c>
      <c r="G166" s="17">
        <v>1500</v>
      </c>
      <c r="H166" s="7" t="s">
        <v>550</v>
      </c>
      <c r="I166" s="7" t="s">
        <v>550</v>
      </c>
      <c r="J166" s="7"/>
    </row>
    <row r="167" ht="25.5" customHeight="1" spans="1:10">
      <c r="A167" s="10"/>
      <c r="B167" s="16" t="s">
        <v>787</v>
      </c>
      <c r="C167" s="7" t="s">
        <v>549</v>
      </c>
      <c r="D167" s="7">
        <v>3</v>
      </c>
      <c r="E167" s="11">
        <v>50</v>
      </c>
      <c r="F167" s="7">
        <v>8800</v>
      </c>
      <c r="G167" s="17">
        <v>1500</v>
      </c>
      <c r="H167" s="7" t="s">
        <v>550</v>
      </c>
      <c r="I167" s="7" t="s">
        <v>550</v>
      </c>
      <c r="J167" s="7"/>
    </row>
    <row r="168" ht="25.5" customHeight="1" spans="1:10">
      <c r="A168" s="10"/>
      <c r="B168" s="16" t="s">
        <v>829</v>
      </c>
      <c r="C168" s="7" t="s">
        <v>549</v>
      </c>
      <c r="D168" s="7">
        <v>3</v>
      </c>
      <c r="E168" s="11">
        <v>15</v>
      </c>
      <c r="F168" s="7">
        <v>5900</v>
      </c>
      <c r="G168" s="17">
        <v>1500</v>
      </c>
      <c r="H168" s="7" t="s">
        <v>865</v>
      </c>
      <c r="I168" s="7" t="s">
        <v>550</v>
      </c>
      <c r="J168" s="7"/>
    </row>
    <row r="169" ht="25.5" customHeight="1" spans="1:10">
      <c r="A169" s="10"/>
      <c r="B169" s="16" t="s">
        <v>805</v>
      </c>
      <c r="C169" s="7" t="s">
        <v>549</v>
      </c>
      <c r="D169" s="7">
        <v>3</v>
      </c>
      <c r="E169" s="11">
        <v>40</v>
      </c>
      <c r="F169" s="7">
        <v>5900</v>
      </c>
      <c r="G169" s="17">
        <v>1500</v>
      </c>
      <c r="H169" s="7" t="s">
        <v>865</v>
      </c>
      <c r="I169" s="7" t="s">
        <v>550</v>
      </c>
      <c r="J169" s="7"/>
    </row>
    <row r="170" ht="25.5" customHeight="1" spans="1:10">
      <c r="A170" s="10"/>
      <c r="B170" s="16" t="s">
        <v>866</v>
      </c>
      <c r="C170" s="7" t="s">
        <v>549</v>
      </c>
      <c r="D170" s="7">
        <v>3</v>
      </c>
      <c r="E170" s="11">
        <v>55</v>
      </c>
      <c r="F170" s="7">
        <v>8800</v>
      </c>
      <c r="G170" s="17">
        <v>1500</v>
      </c>
      <c r="H170" s="7" t="s">
        <v>550</v>
      </c>
      <c r="I170" s="7" t="s">
        <v>550</v>
      </c>
      <c r="J170" s="7"/>
    </row>
    <row r="171" ht="25.5" customHeight="1" spans="1:10">
      <c r="A171" s="10"/>
      <c r="B171" s="16" t="s">
        <v>860</v>
      </c>
      <c r="C171" s="7" t="s">
        <v>549</v>
      </c>
      <c r="D171" s="7">
        <v>3</v>
      </c>
      <c r="E171" s="11">
        <v>70</v>
      </c>
      <c r="F171" s="7">
        <v>8800</v>
      </c>
      <c r="G171" s="17">
        <v>1500</v>
      </c>
      <c r="H171" s="7" t="s">
        <v>550</v>
      </c>
      <c r="I171" s="7" t="s">
        <v>550</v>
      </c>
      <c r="J171" s="7"/>
    </row>
    <row r="172" ht="25.5" customHeight="1" spans="1:10">
      <c r="A172" s="10"/>
      <c r="B172" s="16" t="s">
        <v>867</v>
      </c>
      <c r="C172" s="7" t="s">
        <v>549</v>
      </c>
      <c r="D172" s="7">
        <v>3</v>
      </c>
      <c r="E172" s="11">
        <v>100</v>
      </c>
      <c r="F172" s="7">
        <v>8800</v>
      </c>
      <c r="G172" s="17">
        <v>1500</v>
      </c>
      <c r="H172" s="7" t="s">
        <v>550</v>
      </c>
      <c r="I172" s="7" t="s">
        <v>550</v>
      </c>
      <c r="J172" s="7"/>
    </row>
    <row r="173" ht="25.5" customHeight="1" spans="1:10">
      <c r="A173" s="10"/>
      <c r="B173" s="16" t="s">
        <v>868</v>
      </c>
      <c r="C173" s="7" t="s">
        <v>549</v>
      </c>
      <c r="D173" s="7">
        <v>3</v>
      </c>
      <c r="E173" s="11">
        <v>180</v>
      </c>
      <c r="F173" s="7">
        <v>8800</v>
      </c>
      <c r="G173" s="17">
        <v>1500</v>
      </c>
      <c r="H173" s="7" t="s">
        <v>550</v>
      </c>
      <c r="I173" s="7" t="s">
        <v>550</v>
      </c>
      <c r="J173" s="7"/>
    </row>
    <row r="174" ht="25.5" customHeight="1" spans="1:10">
      <c r="A174" s="10"/>
      <c r="B174" s="16" t="s">
        <v>556</v>
      </c>
      <c r="C174" s="7" t="s">
        <v>549</v>
      </c>
      <c r="D174" s="7">
        <v>3</v>
      </c>
      <c r="E174" s="11">
        <v>15</v>
      </c>
      <c r="F174" s="7">
        <v>8800</v>
      </c>
      <c r="G174" s="17">
        <v>1500</v>
      </c>
      <c r="H174" s="7" t="s">
        <v>865</v>
      </c>
      <c r="I174" s="7" t="s">
        <v>550</v>
      </c>
      <c r="J174" s="7"/>
    </row>
    <row r="175" ht="25.5" customHeight="1" spans="1:10">
      <c r="A175" s="10"/>
      <c r="B175" s="16" t="s">
        <v>850</v>
      </c>
      <c r="C175" s="7" t="s">
        <v>549</v>
      </c>
      <c r="D175" s="7">
        <v>3</v>
      </c>
      <c r="E175" s="11">
        <v>60</v>
      </c>
      <c r="F175" s="7">
        <v>8800</v>
      </c>
      <c r="G175" s="17">
        <v>1500</v>
      </c>
      <c r="H175" s="7" t="s">
        <v>865</v>
      </c>
      <c r="I175" s="7" t="s">
        <v>550</v>
      </c>
      <c r="J175" s="7"/>
    </row>
    <row r="176" ht="25.5" customHeight="1" spans="1:10">
      <c r="A176" s="10"/>
      <c r="B176" s="16" t="s">
        <v>810</v>
      </c>
      <c r="C176" s="7" t="s">
        <v>549</v>
      </c>
      <c r="D176" s="7">
        <v>3</v>
      </c>
      <c r="E176" s="11">
        <v>15</v>
      </c>
      <c r="F176" s="7">
        <v>5900</v>
      </c>
      <c r="G176" s="17">
        <v>1500</v>
      </c>
      <c r="H176" s="7" t="s">
        <v>550</v>
      </c>
      <c r="I176" s="7" t="s">
        <v>550</v>
      </c>
      <c r="J176" s="7"/>
    </row>
    <row r="177" ht="25.5" customHeight="1" spans="1:10">
      <c r="A177" s="10"/>
      <c r="B177" s="16" t="s">
        <v>792</v>
      </c>
      <c r="C177" s="7" t="s">
        <v>549</v>
      </c>
      <c r="D177" s="7">
        <v>3</v>
      </c>
      <c r="E177" s="11">
        <v>40</v>
      </c>
      <c r="F177" s="7">
        <v>8800</v>
      </c>
      <c r="G177" s="17">
        <v>1500</v>
      </c>
      <c r="H177" s="7" t="s">
        <v>550</v>
      </c>
      <c r="I177" s="7" t="s">
        <v>550</v>
      </c>
      <c r="J177" s="7"/>
    </row>
    <row r="178" ht="25.5" customHeight="1" spans="1:10">
      <c r="A178" s="10"/>
      <c r="B178" s="16" t="s">
        <v>573</v>
      </c>
      <c r="C178" s="7" t="s">
        <v>549</v>
      </c>
      <c r="D178" s="7">
        <v>3</v>
      </c>
      <c r="E178" s="20">
        <v>15</v>
      </c>
      <c r="F178" s="7">
        <v>5900</v>
      </c>
      <c r="G178" s="17">
        <v>1500</v>
      </c>
      <c r="H178" s="7" t="s">
        <v>550</v>
      </c>
      <c r="I178" s="7" t="s">
        <v>550</v>
      </c>
      <c r="J178" s="7"/>
    </row>
    <row r="179" ht="25.5" customHeight="1" spans="1:10">
      <c r="A179" s="10"/>
      <c r="B179" s="16" t="s">
        <v>869</v>
      </c>
      <c r="C179" s="7" t="s">
        <v>549</v>
      </c>
      <c r="D179" s="7">
        <v>3</v>
      </c>
      <c r="E179" s="20">
        <v>80</v>
      </c>
      <c r="F179" s="7">
        <v>8800</v>
      </c>
      <c r="G179" s="17">
        <v>1500</v>
      </c>
      <c r="H179" s="7" t="s">
        <v>550</v>
      </c>
      <c r="I179" s="7" t="s">
        <v>550</v>
      </c>
      <c r="J179" s="7"/>
    </row>
    <row r="180" ht="25.5" customHeight="1" spans="1:10">
      <c r="A180" s="10"/>
      <c r="B180" s="16" t="s">
        <v>808</v>
      </c>
      <c r="C180" s="7" t="s">
        <v>549</v>
      </c>
      <c r="D180" s="7">
        <v>3</v>
      </c>
      <c r="E180" s="20">
        <v>30</v>
      </c>
      <c r="F180" s="7">
        <v>8800</v>
      </c>
      <c r="G180" s="17">
        <v>1500</v>
      </c>
      <c r="H180" s="7" t="s">
        <v>550</v>
      </c>
      <c r="I180" s="7" t="s">
        <v>550</v>
      </c>
      <c r="J180" s="7"/>
    </row>
    <row r="181" ht="25.5" customHeight="1" spans="1:10">
      <c r="A181" s="10"/>
      <c r="B181" s="16" t="s">
        <v>795</v>
      </c>
      <c r="C181" s="7" t="s">
        <v>549</v>
      </c>
      <c r="D181" s="7">
        <v>3</v>
      </c>
      <c r="E181" s="20">
        <v>35</v>
      </c>
      <c r="F181" s="7">
        <v>8800</v>
      </c>
      <c r="G181" s="17">
        <v>1500</v>
      </c>
      <c r="H181" s="7" t="s">
        <v>550</v>
      </c>
      <c r="I181" s="7" t="s">
        <v>550</v>
      </c>
      <c r="J181" s="7"/>
    </row>
    <row r="182" ht="25.5" customHeight="1" spans="1:10">
      <c r="A182" s="10"/>
      <c r="B182" s="16" t="s">
        <v>870</v>
      </c>
      <c r="C182" s="7" t="s">
        <v>549</v>
      </c>
      <c r="D182" s="7">
        <v>3</v>
      </c>
      <c r="E182" s="20">
        <v>15</v>
      </c>
      <c r="F182" s="7">
        <v>8800</v>
      </c>
      <c r="G182" s="17">
        <v>1500</v>
      </c>
      <c r="H182" s="7" t="s">
        <v>550</v>
      </c>
      <c r="I182" s="7" t="s">
        <v>550</v>
      </c>
      <c r="J182" s="7"/>
    </row>
    <row r="183" ht="25.5" customHeight="1" spans="1:10">
      <c r="A183" s="10"/>
      <c r="B183" s="16" t="s">
        <v>871</v>
      </c>
      <c r="C183" s="7" t="s">
        <v>549</v>
      </c>
      <c r="D183" s="7">
        <v>3</v>
      </c>
      <c r="E183" s="20">
        <v>15</v>
      </c>
      <c r="F183" s="7">
        <v>8800</v>
      </c>
      <c r="G183" s="17">
        <v>1500</v>
      </c>
      <c r="H183" s="7" t="s">
        <v>550</v>
      </c>
      <c r="I183" s="7" t="s">
        <v>550</v>
      </c>
      <c r="J183" s="7"/>
    </row>
    <row r="184" s="1" customFormat="1" ht="25.5" customHeight="1" spans="1:10">
      <c r="A184" s="10"/>
      <c r="B184" s="16" t="s">
        <v>787</v>
      </c>
      <c r="C184" s="7" t="s">
        <v>549</v>
      </c>
      <c r="D184" s="17">
        <v>5</v>
      </c>
      <c r="E184" s="20">
        <v>80</v>
      </c>
      <c r="F184" s="7">
        <v>10800</v>
      </c>
      <c r="G184" s="17">
        <v>1500</v>
      </c>
      <c r="H184" s="7" t="s">
        <v>865</v>
      </c>
      <c r="I184" s="7" t="s">
        <v>550</v>
      </c>
      <c r="J184" s="7"/>
    </row>
    <row r="185" ht="25.5" customHeight="1" spans="1:10">
      <c r="A185" s="10"/>
      <c r="B185" s="16" t="s">
        <v>787</v>
      </c>
      <c r="C185" s="17" t="s">
        <v>595</v>
      </c>
      <c r="D185" s="7">
        <v>3</v>
      </c>
      <c r="E185" s="20">
        <v>15</v>
      </c>
      <c r="F185" s="7">
        <v>10800</v>
      </c>
      <c r="G185" s="17">
        <v>1500</v>
      </c>
      <c r="H185" s="7" t="s">
        <v>865</v>
      </c>
      <c r="I185" s="7" t="s">
        <v>550</v>
      </c>
      <c r="J185" s="7"/>
    </row>
    <row r="186" ht="25.5" customHeight="1" spans="1:10">
      <c r="A186" s="10"/>
      <c r="B186" s="16" t="s">
        <v>787</v>
      </c>
      <c r="C186" s="17" t="s">
        <v>872</v>
      </c>
      <c r="D186" s="7">
        <v>3</v>
      </c>
      <c r="E186" s="20">
        <v>15</v>
      </c>
      <c r="F186" s="7">
        <v>10800</v>
      </c>
      <c r="G186" s="17">
        <v>1500</v>
      </c>
      <c r="H186" s="7" t="s">
        <v>865</v>
      </c>
      <c r="I186" s="7" t="s">
        <v>550</v>
      </c>
      <c r="J186" s="7"/>
    </row>
    <row r="187" s="1" customFormat="1" ht="25.5" customHeight="1" spans="1:10">
      <c r="A187" s="10"/>
      <c r="B187" s="16" t="s">
        <v>798</v>
      </c>
      <c r="C187" s="7" t="s">
        <v>549</v>
      </c>
      <c r="D187" s="17">
        <v>5</v>
      </c>
      <c r="E187" s="20">
        <v>30</v>
      </c>
      <c r="F187" s="7">
        <v>10800</v>
      </c>
      <c r="G187" s="17">
        <v>1500</v>
      </c>
      <c r="H187" s="7" t="s">
        <v>865</v>
      </c>
      <c r="I187" s="7" t="s">
        <v>550</v>
      </c>
      <c r="J187" s="7"/>
    </row>
    <row r="188" ht="25.5" customHeight="1" spans="1:10">
      <c r="A188" s="10"/>
      <c r="B188" s="16" t="s">
        <v>798</v>
      </c>
      <c r="C188" s="17" t="s">
        <v>595</v>
      </c>
      <c r="D188" s="7">
        <v>3</v>
      </c>
      <c r="E188" s="20">
        <v>15</v>
      </c>
      <c r="F188" s="7">
        <v>10800</v>
      </c>
      <c r="G188" s="17">
        <v>1500</v>
      </c>
      <c r="H188" s="7" t="s">
        <v>865</v>
      </c>
      <c r="I188" s="7" t="s">
        <v>550</v>
      </c>
      <c r="J188" s="7"/>
    </row>
    <row r="189" ht="25.5" customHeight="1" spans="1:10">
      <c r="A189" s="10"/>
      <c r="B189" s="16" t="s">
        <v>798</v>
      </c>
      <c r="C189" s="17" t="s">
        <v>872</v>
      </c>
      <c r="D189" s="17">
        <v>2</v>
      </c>
      <c r="E189" s="20">
        <v>15</v>
      </c>
      <c r="F189" s="7">
        <v>10800</v>
      </c>
      <c r="G189" s="17">
        <v>1500</v>
      </c>
      <c r="H189" s="7" t="s">
        <v>865</v>
      </c>
      <c r="I189" s="7" t="s">
        <v>550</v>
      </c>
      <c r="J189" s="7"/>
    </row>
    <row r="190" s="1" customFormat="1" ht="25.5" customHeight="1" spans="1:10">
      <c r="A190" s="10"/>
      <c r="B190" s="16" t="s">
        <v>866</v>
      </c>
      <c r="C190" s="7" t="s">
        <v>549</v>
      </c>
      <c r="D190" s="17">
        <v>5</v>
      </c>
      <c r="E190" s="20">
        <v>30</v>
      </c>
      <c r="F190" s="7">
        <v>10800</v>
      </c>
      <c r="G190" s="17">
        <v>1500</v>
      </c>
      <c r="H190" s="7" t="s">
        <v>865</v>
      </c>
      <c r="I190" s="7" t="s">
        <v>550</v>
      </c>
      <c r="J190" s="7"/>
    </row>
    <row r="191" ht="25.5" customHeight="1" spans="1:10">
      <c r="A191" s="10"/>
      <c r="B191" s="16" t="s">
        <v>866</v>
      </c>
      <c r="C191" s="17" t="s">
        <v>595</v>
      </c>
      <c r="D191" s="7">
        <v>3</v>
      </c>
      <c r="E191" s="20">
        <v>15</v>
      </c>
      <c r="F191" s="7">
        <v>10800</v>
      </c>
      <c r="G191" s="17">
        <v>1500</v>
      </c>
      <c r="H191" s="7" t="s">
        <v>865</v>
      </c>
      <c r="I191" s="7" t="s">
        <v>550</v>
      </c>
      <c r="J191" s="7"/>
    </row>
    <row r="192" ht="25.5" customHeight="1" spans="1:10">
      <c r="A192" s="10"/>
      <c r="B192" s="16" t="s">
        <v>866</v>
      </c>
      <c r="C192" s="17" t="s">
        <v>872</v>
      </c>
      <c r="D192" s="17">
        <v>2</v>
      </c>
      <c r="E192" s="20">
        <v>15</v>
      </c>
      <c r="F192" s="7">
        <v>10800</v>
      </c>
      <c r="G192" s="17">
        <v>1500</v>
      </c>
      <c r="H192" s="7" t="s">
        <v>865</v>
      </c>
      <c r="I192" s="7" t="s">
        <v>550</v>
      </c>
      <c r="J192" s="7"/>
    </row>
    <row r="193" s="2" customFormat="1" ht="32.25" customHeight="1" spans="1:10">
      <c r="A193" s="7">
        <v>7</v>
      </c>
      <c r="B193" s="16" t="s">
        <v>873</v>
      </c>
      <c r="C193" s="17"/>
      <c r="D193" s="17"/>
      <c r="E193" s="20">
        <v>1170</v>
      </c>
      <c r="F193" s="7"/>
      <c r="G193" s="17"/>
      <c r="H193" s="7"/>
      <c r="I193" s="7"/>
      <c r="J193" s="7"/>
    </row>
    <row r="194" ht="24" customHeight="1" spans="1:10">
      <c r="A194" s="13"/>
      <c r="B194" s="16" t="s">
        <v>551</v>
      </c>
      <c r="C194" s="16" t="s">
        <v>549</v>
      </c>
      <c r="D194" s="16">
        <v>3</v>
      </c>
      <c r="E194" s="16">
        <v>30</v>
      </c>
      <c r="F194" s="16">
        <v>7300</v>
      </c>
      <c r="G194" s="16">
        <v>1200</v>
      </c>
      <c r="H194" s="16" t="s">
        <v>550</v>
      </c>
      <c r="I194" s="16" t="s">
        <v>550</v>
      </c>
      <c r="J194" s="16"/>
    </row>
    <row r="195" ht="24" customHeight="1" spans="1:10">
      <c r="A195" s="13"/>
      <c r="B195" s="16" t="s">
        <v>800</v>
      </c>
      <c r="C195" s="16" t="s">
        <v>549</v>
      </c>
      <c r="D195" s="16">
        <v>3</v>
      </c>
      <c r="E195" s="16">
        <v>360</v>
      </c>
      <c r="F195" s="16">
        <v>8300</v>
      </c>
      <c r="G195" s="16">
        <v>1200</v>
      </c>
      <c r="H195" s="16" t="s">
        <v>550</v>
      </c>
      <c r="I195" s="16" t="s">
        <v>550</v>
      </c>
      <c r="J195" s="16"/>
    </row>
    <row r="196" ht="24" customHeight="1" spans="1:10">
      <c r="A196" s="13"/>
      <c r="B196" s="16" t="s">
        <v>805</v>
      </c>
      <c r="C196" s="16" t="s">
        <v>549</v>
      </c>
      <c r="D196" s="16">
        <v>3</v>
      </c>
      <c r="E196" s="16">
        <v>200</v>
      </c>
      <c r="F196" s="16">
        <v>8300</v>
      </c>
      <c r="G196" s="16">
        <v>1200</v>
      </c>
      <c r="H196" s="16" t="s">
        <v>550</v>
      </c>
      <c r="I196" s="16" t="s">
        <v>550</v>
      </c>
      <c r="J196" s="16"/>
    </row>
    <row r="197" ht="24" customHeight="1" spans="1:10">
      <c r="A197" s="13"/>
      <c r="B197" s="16" t="s">
        <v>556</v>
      </c>
      <c r="C197" s="16" t="s">
        <v>549</v>
      </c>
      <c r="D197" s="16">
        <v>3</v>
      </c>
      <c r="E197" s="16">
        <v>200</v>
      </c>
      <c r="F197" s="16">
        <v>9300</v>
      </c>
      <c r="G197" s="16">
        <v>1200</v>
      </c>
      <c r="H197" s="16" t="s">
        <v>578</v>
      </c>
      <c r="I197" s="16" t="s">
        <v>550</v>
      </c>
      <c r="J197" s="16"/>
    </row>
    <row r="198" ht="24" customHeight="1" spans="1:10">
      <c r="A198" s="13"/>
      <c r="B198" s="16" t="s">
        <v>874</v>
      </c>
      <c r="C198" s="16" t="s">
        <v>549</v>
      </c>
      <c r="D198" s="16">
        <v>3</v>
      </c>
      <c r="E198" s="16">
        <v>30</v>
      </c>
      <c r="F198" s="16">
        <v>10200</v>
      </c>
      <c r="G198" s="16">
        <v>1200</v>
      </c>
      <c r="H198" s="16" t="s">
        <v>550</v>
      </c>
      <c r="I198" s="16" t="s">
        <v>550</v>
      </c>
      <c r="J198" s="16"/>
    </row>
    <row r="199" ht="24" customHeight="1" spans="1:10">
      <c r="A199" s="13"/>
      <c r="B199" s="16" t="s">
        <v>860</v>
      </c>
      <c r="C199" s="16" t="s">
        <v>549</v>
      </c>
      <c r="D199" s="16">
        <v>3</v>
      </c>
      <c r="E199" s="16">
        <v>60</v>
      </c>
      <c r="F199" s="16">
        <v>10200</v>
      </c>
      <c r="G199" s="16">
        <v>1200</v>
      </c>
      <c r="H199" s="16" t="s">
        <v>550</v>
      </c>
      <c r="I199" s="16" t="s">
        <v>550</v>
      </c>
      <c r="J199" s="16"/>
    </row>
    <row r="200" ht="24" customHeight="1" spans="1:10">
      <c r="A200" s="13"/>
      <c r="B200" s="16" t="s">
        <v>803</v>
      </c>
      <c r="C200" s="16" t="s">
        <v>549</v>
      </c>
      <c r="D200" s="16">
        <v>3</v>
      </c>
      <c r="E200" s="16">
        <v>140</v>
      </c>
      <c r="F200" s="16">
        <v>10200</v>
      </c>
      <c r="G200" s="16">
        <v>1200</v>
      </c>
      <c r="H200" s="16" t="s">
        <v>550</v>
      </c>
      <c r="I200" s="16" t="s">
        <v>550</v>
      </c>
      <c r="J200" s="16"/>
    </row>
    <row r="201" ht="24" customHeight="1" spans="1:10">
      <c r="A201" s="13"/>
      <c r="B201" s="16" t="s">
        <v>792</v>
      </c>
      <c r="C201" s="16" t="s">
        <v>549</v>
      </c>
      <c r="D201" s="16">
        <v>3</v>
      </c>
      <c r="E201" s="16">
        <v>60</v>
      </c>
      <c r="F201" s="16">
        <v>10200</v>
      </c>
      <c r="G201" s="16">
        <v>1200</v>
      </c>
      <c r="H201" s="16" t="s">
        <v>578</v>
      </c>
      <c r="I201" s="16" t="s">
        <v>550</v>
      </c>
      <c r="J201" s="16"/>
    </row>
    <row r="202" ht="24" customHeight="1" spans="1:10">
      <c r="A202" s="13"/>
      <c r="B202" s="16" t="s">
        <v>573</v>
      </c>
      <c r="C202" s="16" t="s">
        <v>549</v>
      </c>
      <c r="D202" s="16">
        <v>3</v>
      </c>
      <c r="E202" s="16">
        <v>60</v>
      </c>
      <c r="F202" s="16">
        <v>10200</v>
      </c>
      <c r="G202" s="16">
        <v>1200</v>
      </c>
      <c r="H202" s="16" t="s">
        <v>550</v>
      </c>
      <c r="I202" s="16" t="s">
        <v>550</v>
      </c>
      <c r="J202" s="16"/>
    </row>
    <row r="203" ht="24" customHeight="1" spans="1:10">
      <c r="A203" s="13"/>
      <c r="B203" s="16" t="s">
        <v>875</v>
      </c>
      <c r="C203" s="16" t="s">
        <v>549</v>
      </c>
      <c r="D203" s="16">
        <v>3</v>
      </c>
      <c r="E203" s="16">
        <v>30</v>
      </c>
      <c r="F203" s="16">
        <v>10200</v>
      </c>
      <c r="G203" s="16">
        <v>1200</v>
      </c>
      <c r="H203" s="16" t="s">
        <v>550</v>
      </c>
      <c r="I203" s="16" t="s">
        <v>550</v>
      </c>
      <c r="J203" s="16"/>
    </row>
    <row r="204" spans="5:5">
      <c r="E204" s="21"/>
    </row>
  </sheetData>
  <mergeCells count="10">
    <mergeCell ref="F3:G3"/>
    <mergeCell ref="A3:A4"/>
    <mergeCell ref="B3:B4"/>
    <mergeCell ref="C3:C4"/>
    <mergeCell ref="D3:D4"/>
    <mergeCell ref="E3:E4"/>
    <mergeCell ref="H3:H4"/>
    <mergeCell ref="I3:I4"/>
    <mergeCell ref="J3:J4"/>
    <mergeCell ref="A1:J2"/>
  </mergeCells>
  <pageMargins left="1.37777777777778" right="1.18055555555556" top="0.865972222222222" bottom="0.865972222222222" header="0" footer="0"/>
  <pageSetup paperSize="9" scale="9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C3" sqref="C3"/>
    </sheetView>
  </sheetViews>
  <sheetFormatPr defaultColWidth="8.88333333333333" defaultRowHeight="13.5" outlineLevelCol="2"/>
  <cols>
    <col min="1" max="1" width="25.625" style="174" customWidth="1"/>
    <col min="2" max="2" width="26.4416666666667" style="174" customWidth="1"/>
    <col min="3" max="3" width="31.4416666666667" style="174" customWidth="1"/>
    <col min="4" max="16384" width="8.88333333333333" style="174"/>
  </cols>
  <sheetData>
    <row r="1" ht="70.2" customHeight="1" spans="1:3">
      <c r="A1" s="175" t="s">
        <v>157</v>
      </c>
      <c r="B1" s="176"/>
      <c r="C1" s="176"/>
    </row>
    <row r="2" ht="51" customHeight="1" spans="1:3">
      <c r="A2" s="177" t="s">
        <v>158</v>
      </c>
      <c r="B2" s="177" t="s">
        <v>142</v>
      </c>
      <c r="C2" s="177" t="s">
        <v>8</v>
      </c>
    </row>
    <row r="3" ht="57.6" customHeight="1" spans="1:3">
      <c r="A3" s="178" t="s">
        <v>159</v>
      </c>
      <c r="B3" s="179">
        <v>264</v>
      </c>
      <c r="C3" s="179" t="s">
        <v>147</v>
      </c>
    </row>
    <row r="4" ht="57.6" customHeight="1" spans="1:3">
      <c r="A4" s="180"/>
      <c r="B4" s="179">
        <v>58</v>
      </c>
      <c r="C4" s="179" t="s">
        <v>145</v>
      </c>
    </row>
    <row r="11" spans="3:3">
      <c r="C11" s="174" t="s">
        <v>160</v>
      </c>
    </row>
  </sheetData>
  <mergeCells count="2">
    <mergeCell ref="A1:C1"/>
    <mergeCell ref="A3:A4"/>
  </mergeCells>
  <pageMargins left="1.0625" right="1.0625" top="1.18055555555556" bottom="1.37777777777778" header="0" footer="0"/>
  <pageSetup paperSize="9" scale="95"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2"/>
  <sheetViews>
    <sheetView zoomScale="115" zoomScaleNormal="115" workbookViewId="0">
      <pane ySplit="3" topLeftCell="A84" activePane="bottomLeft" state="frozen"/>
      <selection/>
      <selection pane="bottomLeft" activeCell="I27" sqref="I27"/>
    </sheetView>
  </sheetViews>
  <sheetFormatPr defaultColWidth="9" defaultRowHeight="13.5"/>
  <cols>
    <col min="1" max="1" width="8.33333333333333" style="163" customWidth="1"/>
    <col min="2" max="2" width="21.3333333333333" style="163" customWidth="1"/>
    <col min="3" max="3" width="9.88333333333333" style="163" customWidth="1"/>
    <col min="4" max="4" width="5.775" style="163" customWidth="1"/>
    <col min="5" max="5" width="5.21666666666667" style="163" customWidth="1"/>
    <col min="6" max="6" width="5.88333333333333" style="163" customWidth="1"/>
    <col min="7" max="7" width="5.66666666666667" style="163" customWidth="1"/>
    <col min="8" max="8" width="36.8833333333333" style="163" customWidth="1"/>
    <col min="9" max="9" width="26.8833333333333" style="163" customWidth="1"/>
    <col min="10" max="16384" width="9" style="163"/>
  </cols>
  <sheetData>
    <row r="1" ht="28.5" spans="1:9">
      <c r="A1" s="164" t="s">
        <v>161</v>
      </c>
      <c r="B1" s="165"/>
      <c r="C1" s="165"/>
      <c r="D1" s="165"/>
      <c r="E1" s="165"/>
      <c r="F1" s="165"/>
      <c r="G1" s="165"/>
      <c r="H1" s="165"/>
      <c r="I1" s="165"/>
    </row>
    <row r="2" ht="14.25" spans="1:9">
      <c r="A2" s="166" t="s">
        <v>162</v>
      </c>
      <c r="B2" s="166" t="s">
        <v>158</v>
      </c>
      <c r="C2" s="166" t="s">
        <v>163</v>
      </c>
      <c r="D2" s="166" t="s">
        <v>164</v>
      </c>
      <c r="E2" s="166"/>
      <c r="F2" s="166"/>
      <c r="G2" s="166"/>
      <c r="H2" s="166" t="s">
        <v>165</v>
      </c>
      <c r="I2" s="166" t="s">
        <v>8</v>
      </c>
    </row>
    <row r="3" ht="14.25" spans="1:9">
      <c r="A3" s="166"/>
      <c r="B3" s="166" t="s">
        <v>166</v>
      </c>
      <c r="C3" s="166"/>
      <c r="D3" s="166" t="s">
        <v>19</v>
      </c>
      <c r="E3" s="166" t="s">
        <v>167</v>
      </c>
      <c r="F3" s="166" t="s">
        <v>168</v>
      </c>
      <c r="G3" s="166" t="s">
        <v>169</v>
      </c>
      <c r="H3" s="166"/>
      <c r="I3" s="166"/>
    </row>
    <row r="4" ht="19" customHeight="1" spans="1:9">
      <c r="A4" s="167" t="s">
        <v>9</v>
      </c>
      <c r="B4" s="167"/>
      <c r="C4" s="167"/>
      <c r="D4" s="167">
        <f>SUM(D5:D92)</f>
        <v>860</v>
      </c>
      <c r="E4" s="167">
        <f>SUM(E5:E92)</f>
        <v>403</v>
      </c>
      <c r="F4" s="167">
        <f>SUM(F5:F92)</f>
        <v>156</v>
      </c>
      <c r="G4" s="167">
        <f>SUM(G5:G92)</f>
        <v>301</v>
      </c>
      <c r="H4" s="167"/>
      <c r="I4" s="167"/>
    </row>
    <row r="5" ht="21" customHeight="1" spans="1:9">
      <c r="A5" s="167" t="s">
        <v>26</v>
      </c>
      <c r="B5" s="168" t="s">
        <v>32</v>
      </c>
      <c r="C5" s="167" t="s">
        <v>170</v>
      </c>
      <c r="D5" s="167">
        <v>15</v>
      </c>
      <c r="E5" s="167">
        <v>15</v>
      </c>
      <c r="F5" s="167">
        <v>0</v>
      </c>
      <c r="G5" s="167">
        <v>0</v>
      </c>
      <c r="H5" s="168"/>
      <c r="I5" s="168"/>
    </row>
    <row r="6" ht="69" customHeight="1" spans="1:9">
      <c r="A6" s="167"/>
      <c r="B6" s="168" t="s">
        <v>159</v>
      </c>
      <c r="C6" s="167" t="s">
        <v>171</v>
      </c>
      <c r="D6" s="167">
        <v>9</v>
      </c>
      <c r="E6" s="167"/>
      <c r="F6" s="167"/>
      <c r="G6" s="167">
        <v>9</v>
      </c>
      <c r="H6" s="168" t="s">
        <v>172</v>
      </c>
      <c r="I6" s="168"/>
    </row>
    <row r="7" ht="14.25" spans="1:9">
      <c r="A7" s="167"/>
      <c r="B7" s="168" t="s">
        <v>159</v>
      </c>
      <c r="C7" s="167" t="s">
        <v>170</v>
      </c>
      <c r="D7" s="167">
        <v>9</v>
      </c>
      <c r="E7" s="167">
        <v>9</v>
      </c>
      <c r="F7" s="167"/>
      <c r="G7" s="167"/>
      <c r="H7" s="168"/>
      <c r="I7" s="168"/>
    </row>
    <row r="8" ht="52" customHeight="1" spans="1:9">
      <c r="A8" s="167"/>
      <c r="B8" s="168" t="s">
        <v>41</v>
      </c>
      <c r="C8" s="167" t="s">
        <v>173</v>
      </c>
      <c r="D8" s="167">
        <v>10</v>
      </c>
      <c r="E8" s="167">
        <v>10</v>
      </c>
      <c r="F8" s="167"/>
      <c r="G8" s="167"/>
      <c r="H8" s="168" t="s">
        <v>174</v>
      </c>
      <c r="I8" s="168"/>
    </row>
    <row r="9" ht="21" customHeight="1" spans="1:9">
      <c r="A9" s="169" t="s">
        <v>45</v>
      </c>
      <c r="B9" s="168" t="s">
        <v>49</v>
      </c>
      <c r="C9" s="167" t="s">
        <v>175</v>
      </c>
      <c r="D9" s="167">
        <v>8</v>
      </c>
      <c r="E9" s="167"/>
      <c r="F9" s="167">
        <v>8</v>
      </c>
      <c r="G9" s="167"/>
      <c r="H9" s="168"/>
      <c r="I9" s="168"/>
    </row>
    <row r="10" ht="33.6" customHeight="1" spans="1:9">
      <c r="A10" s="170"/>
      <c r="B10" s="168" t="s">
        <v>50</v>
      </c>
      <c r="C10" s="167" t="s">
        <v>176</v>
      </c>
      <c r="D10" s="167">
        <v>13</v>
      </c>
      <c r="E10" s="167">
        <v>6</v>
      </c>
      <c r="F10" s="167">
        <v>7</v>
      </c>
      <c r="G10" s="167"/>
      <c r="H10" s="169"/>
      <c r="I10" s="169" t="s">
        <v>177</v>
      </c>
    </row>
    <row r="11" ht="47" customHeight="1" spans="1:9">
      <c r="A11" s="170"/>
      <c r="B11" s="168" t="s">
        <v>50</v>
      </c>
      <c r="C11" s="167" t="s">
        <v>175</v>
      </c>
      <c r="D11" s="167">
        <v>3</v>
      </c>
      <c r="E11" s="167"/>
      <c r="F11" s="167"/>
      <c r="G11" s="167">
        <v>3</v>
      </c>
      <c r="H11" s="171"/>
      <c r="I11" s="171"/>
    </row>
    <row r="12" ht="15" customHeight="1" spans="1:9">
      <c r="A12" s="170"/>
      <c r="B12" s="168" t="s">
        <v>47</v>
      </c>
      <c r="C12" s="167" t="s">
        <v>173</v>
      </c>
      <c r="D12" s="167">
        <v>16</v>
      </c>
      <c r="E12" s="167">
        <v>16</v>
      </c>
      <c r="F12" s="167"/>
      <c r="G12" s="167"/>
      <c r="H12" s="168"/>
      <c r="I12" s="168"/>
    </row>
    <row r="13" ht="15" customHeight="1" spans="1:9">
      <c r="A13" s="170"/>
      <c r="B13" s="168" t="s">
        <v>47</v>
      </c>
      <c r="C13" s="167" t="s">
        <v>170</v>
      </c>
      <c r="D13" s="167">
        <v>9</v>
      </c>
      <c r="E13" s="167"/>
      <c r="F13" s="167">
        <v>9</v>
      </c>
      <c r="G13" s="167"/>
      <c r="H13" s="168"/>
      <c r="I13" s="168"/>
    </row>
    <row r="14" ht="15" customHeight="1" spans="1:9">
      <c r="A14" s="171"/>
      <c r="B14" s="168" t="s">
        <v>46</v>
      </c>
      <c r="C14" s="167" t="s">
        <v>176</v>
      </c>
      <c r="D14" s="167">
        <v>6</v>
      </c>
      <c r="E14" s="167">
        <v>6</v>
      </c>
      <c r="F14" s="167"/>
      <c r="G14" s="167"/>
      <c r="H14" s="168"/>
      <c r="I14" s="168"/>
    </row>
    <row r="15" ht="15" customHeight="1" spans="1:9">
      <c r="A15" s="167" t="s">
        <v>53</v>
      </c>
      <c r="B15" s="168" t="s">
        <v>55</v>
      </c>
      <c r="C15" s="167" t="s">
        <v>175</v>
      </c>
      <c r="D15" s="167">
        <v>6</v>
      </c>
      <c r="E15" s="167">
        <v>0</v>
      </c>
      <c r="F15" s="167">
        <v>6</v>
      </c>
      <c r="G15" s="167">
        <v>0</v>
      </c>
      <c r="H15" s="168"/>
      <c r="I15" s="168"/>
    </row>
    <row r="16" ht="15" customHeight="1" spans="1:9">
      <c r="A16" s="167"/>
      <c r="B16" s="168" t="s">
        <v>55</v>
      </c>
      <c r="C16" s="167" t="s">
        <v>178</v>
      </c>
      <c r="D16" s="167">
        <v>4</v>
      </c>
      <c r="E16" s="167">
        <v>0</v>
      </c>
      <c r="F16" s="167">
        <v>4</v>
      </c>
      <c r="G16" s="167">
        <v>0</v>
      </c>
      <c r="H16" s="168"/>
      <c r="I16" s="168"/>
    </row>
    <row r="17" ht="15" customHeight="1" spans="1:9">
      <c r="A17" s="167"/>
      <c r="B17" s="168" t="s">
        <v>52</v>
      </c>
      <c r="C17" s="167" t="s">
        <v>173</v>
      </c>
      <c r="D17" s="167">
        <v>11</v>
      </c>
      <c r="E17" s="167"/>
      <c r="F17" s="167">
        <v>11</v>
      </c>
      <c r="G17" s="167"/>
      <c r="H17" s="168" t="s">
        <v>179</v>
      </c>
      <c r="I17" s="168"/>
    </row>
    <row r="18" ht="15" customHeight="1" spans="1:9">
      <c r="A18" s="167"/>
      <c r="B18" s="168" t="s">
        <v>59</v>
      </c>
      <c r="C18" s="167" t="s">
        <v>173</v>
      </c>
      <c r="D18" s="167">
        <v>10</v>
      </c>
      <c r="E18" s="167">
        <v>10</v>
      </c>
      <c r="F18" s="167"/>
      <c r="G18" s="167"/>
      <c r="H18" s="168"/>
      <c r="I18" s="168"/>
    </row>
    <row r="19" ht="15" customHeight="1" spans="1:9">
      <c r="A19" s="167"/>
      <c r="B19" s="168" t="s">
        <v>59</v>
      </c>
      <c r="C19" s="167" t="s">
        <v>170</v>
      </c>
      <c r="D19" s="167">
        <v>10</v>
      </c>
      <c r="E19" s="167">
        <v>10</v>
      </c>
      <c r="F19" s="167"/>
      <c r="G19" s="167"/>
      <c r="H19" s="168"/>
      <c r="I19" s="168"/>
    </row>
    <row r="20" ht="20" customHeight="1" spans="1:9">
      <c r="A20" s="169" t="s">
        <v>83</v>
      </c>
      <c r="B20" s="168" t="s">
        <v>87</v>
      </c>
      <c r="C20" s="167" t="s">
        <v>173</v>
      </c>
      <c r="D20" s="167">
        <v>10</v>
      </c>
      <c r="E20" s="167">
        <v>10</v>
      </c>
      <c r="F20" s="167"/>
      <c r="G20" s="167"/>
      <c r="H20" s="168"/>
      <c r="I20" s="168"/>
    </row>
    <row r="21" ht="20" customHeight="1" spans="1:9">
      <c r="A21" s="170"/>
      <c r="B21" s="168" t="s">
        <v>91</v>
      </c>
      <c r="C21" s="167" t="s">
        <v>171</v>
      </c>
      <c r="D21" s="167">
        <v>20</v>
      </c>
      <c r="E21" s="167"/>
      <c r="F21" s="167"/>
      <c r="G21" s="167">
        <v>20</v>
      </c>
      <c r="H21" s="172" t="s">
        <v>180</v>
      </c>
      <c r="I21" s="172" t="s">
        <v>181</v>
      </c>
    </row>
    <row r="22" ht="20" customHeight="1" spans="1:9">
      <c r="A22" s="170"/>
      <c r="B22" s="168" t="s">
        <v>91</v>
      </c>
      <c r="C22" s="167" t="s">
        <v>175</v>
      </c>
      <c r="D22" s="167">
        <v>10</v>
      </c>
      <c r="E22" s="167"/>
      <c r="F22" s="167"/>
      <c r="G22" s="167">
        <v>10</v>
      </c>
      <c r="H22" s="172"/>
      <c r="I22" s="172"/>
    </row>
    <row r="23" ht="20" customHeight="1" spans="1:9">
      <c r="A23" s="170"/>
      <c r="B23" s="168" t="s">
        <v>91</v>
      </c>
      <c r="C23" s="167" t="s">
        <v>178</v>
      </c>
      <c r="D23" s="167">
        <v>10</v>
      </c>
      <c r="E23" s="167"/>
      <c r="F23" s="167"/>
      <c r="G23" s="167">
        <v>10</v>
      </c>
      <c r="H23" s="172"/>
      <c r="I23" s="172"/>
    </row>
    <row r="24" ht="20" customHeight="1" spans="1:9">
      <c r="A24" s="170"/>
      <c r="B24" s="168" t="s">
        <v>91</v>
      </c>
      <c r="C24" s="167" t="s">
        <v>173</v>
      </c>
      <c r="D24" s="167">
        <v>10</v>
      </c>
      <c r="E24" s="167">
        <v>10</v>
      </c>
      <c r="F24" s="167"/>
      <c r="G24" s="167"/>
      <c r="H24" s="172"/>
      <c r="I24" s="172"/>
    </row>
    <row r="25" ht="20" customHeight="1" spans="1:9">
      <c r="A25" s="170"/>
      <c r="B25" s="168" t="s">
        <v>91</v>
      </c>
      <c r="C25" s="167" t="s">
        <v>170</v>
      </c>
      <c r="D25" s="167">
        <v>10</v>
      </c>
      <c r="E25" s="167"/>
      <c r="F25" s="167">
        <v>10</v>
      </c>
      <c r="G25" s="167"/>
      <c r="H25" s="172"/>
      <c r="I25" s="172"/>
    </row>
    <row r="26" ht="69" customHeight="1" spans="1:9">
      <c r="A26" s="170"/>
      <c r="B26" s="168" t="s">
        <v>84</v>
      </c>
      <c r="C26" s="167" t="s">
        <v>182</v>
      </c>
      <c r="D26" s="167">
        <v>7</v>
      </c>
      <c r="E26" s="167"/>
      <c r="F26" s="167">
        <v>7</v>
      </c>
      <c r="G26" s="167"/>
      <c r="H26" s="168" t="s">
        <v>183</v>
      </c>
      <c r="I26" s="168" t="s">
        <v>184</v>
      </c>
    </row>
    <row r="27" ht="137" customHeight="1" spans="1:9">
      <c r="A27" s="170"/>
      <c r="B27" s="168" t="s">
        <v>84</v>
      </c>
      <c r="C27" s="167" t="s">
        <v>176</v>
      </c>
      <c r="D27" s="167">
        <v>8</v>
      </c>
      <c r="E27" s="167"/>
      <c r="F27" s="167">
        <v>8</v>
      </c>
      <c r="G27" s="167"/>
      <c r="H27" s="168" t="s">
        <v>185</v>
      </c>
      <c r="I27" s="168" t="s">
        <v>186</v>
      </c>
    </row>
    <row r="28" ht="87.6" customHeight="1" spans="1:9">
      <c r="A28" s="171"/>
      <c r="B28" s="168" t="s">
        <v>85</v>
      </c>
      <c r="C28" s="167" t="s">
        <v>187</v>
      </c>
      <c r="D28" s="167">
        <v>20</v>
      </c>
      <c r="E28" s="167">
        <v>20</v>
      </c>
      <c r="F28" s="167"/>
      <c r="G28" s="167"/>
      <c r="H28" s="168" t="s">
        <v>188</v>
      </c>
      <c r="I28" s="168" t="s">
        <v>189</v>
      </c>
    </row>
    <row r="29" ht="36" customHeight="1" spans="1:9">
      <c r="A29" s="169" t="s">
        <v>83</v>
      </c>
      <c r="B29" s="168" t="s">
        <v>86</v>
      </c>
      <c r="C29" s="167" t="s">
        <v>173</v>
      </c>
      <c r="D29" s="167">
        <v>10</v>
      </c>
      <c r="E29" s="167"/>
      <c r="F29" s="167">
        <v>10</v>
      </c>
      <c r="G29" s="167"/>
      <c r="H29" s="168"/>
      <c r="I29" s="168" t="s">
        <v>190</v>
      </c>
    </row>
    <row r="30" ht="46" customHeight="1" spans="1:9">
      <c r="A30" s="170"/>
      <c r="B30" s="168" t="s">
        <v>86</v>
      </c>
      <c r="C30" s="167" t="s">
        <v>171</v>
      </c>
      <c r="D30" s="167">
        <v>4</v>
      </c>
      <c r="E30" s="167"/>
      <c r="F30" s="167"/>
      <c r="G30" s="167">
        <v>4</v>
      </c>
      <c r="H30" s="168" t="s">
        <v>191</v>
      </c>
      <c r="I30" s="168" t="s">
        <v>192</v>
      </c>
    </row>
    <row r="31" ht="40" customHeight="1" spans="1:9">
      <c r="A31" s="170"/>
      <c r="B31" s="168" t="s">
        <v>86</v>
      </c>
      <c r="C31" s="167" t="s">
        <v>178</v>
      </c>
      <c r="D31" s="167">
        <v>4</v>
      </c>
      <c r="E31" s="167"/>
      <c r="F31" s="167"/>
      <c r="G31" s="167">
        <v>4</v>
      </c>
      <c r="H31" s="168"/>
      <c r="I31" s="168" t="s">
        <v>192</v>
      </c>
    </row>
    <row r="32" ht="53" customHeight="1" spans="1:9">
      <c r="A32" s="170"/>
      <c r="B32" s="168" t="s">
        <v>82</v>
      </c>
      <c r="C32" s="167" t="s">
        <v>170</v>
      </c>
      <c r="D32" s="167">
        <v>16</v>
      </c>
      <c r="E32" s="167">
        <v>16</v>
      </c>
      <c r="F32" s="167">
        <v>0</v>
      </c>
      <c r="G32" s="167">
        <v>0</v>
      </c>
      <c r="H32" s="168" t="s">
        <v>193</v>
      </c>
      <c r="I32" s="168" t="s">
        <v>186</v>
      </c>
    </row>
    <row r="33" ht="61" customHeight="1" spans="1:9">
      <c r="A33" s="170"/>
      <c r="B33" s="168" t="s">
        <v>82</v>
      </c>
      <c r="C33" s="167" t="s">
        <v>194</v>
      </c>
      <c r="D33" s="167">
        <v>10</v>
      </c>
      <c r="E33" s="167">
        <v>5</v>
      </c>
      <c r="F33" s="167">
        <v>5</v>
      </c>
      <c r="G33" s="167">
        <v>0</v>
      </c>
      <c r="H33" s="168" t="s">
        <v>195</v>
      </c>
      <c r="I33" s="168" t="s">
        <v>186</v>
      </c>
    </row>
    <row r="34" ht="93" customHeight="1" spans="1:9">
      <c r="A34" s="171"/>
      <c r="B34" s="168" t="s">
        <v>89</v>
      </c>
      <c r="C34" s="167" t="s">
        <v>196</v>
      </c>
      <c r="D34" s="167">
        <v>20</v>
      </c>
      <c r="E34" s="167"/>
      <c r="F34" s="167"/>
      <c r="G34" s="167">
        <v>20</v>
      </c>
      <c r="H34" s="168" t="s">
        <v>197</v>
      </c>
      <c r="I34" s="168" t="s">
        <v>198</v>
      </c>
    </row>
    <row r="35" ht="47" customHeight="1" spans="1:9">
      <c r="A35" s="167" t="s">
        <v>71</v>
      </c>
      <c r="B35" s="168" t="s">
        <v>77</v>
      </c>
      <c r="C35" s="167" t="s">
        <v>170</v>
      </c>
      <c r="D35" s="167">
        <v>9</v>
      </c>
      <c r="E35" s="167"/>
      <c r="F35" s="167">
        <v>9</v>
      </c>
      <c r="G35" s="167"/>
      <c r="H35" s="168"/>
      <c r="I35" s="168" t="s">
        <v>186</v>
      </c>
    </row>
    <row r="36" ht="38" customHeight="1" spans="1:9">
      <c r="A36" s="167"/>
      <c r="B36" s="168" t="s">
        <v>77</v>
      </c>
      <c r="C36" s="167" t="s">
        <v>199</v>
      </c>
      <c r="D36" s="167">
        <v>5</v>
      </c>
      <c r="E36" s="167"/>
      <c r="F36" s="167"/>
      <c r="G36" s="167">
        <v>5</v>
      </c>
      <c r="H36" s="168"/>
      <c r="I36" s="168" t="s">
        <v>200</v>
      </c>
    </row>
    <row r="37" ht="39" customHeight="1" spans="1:9">
      <c r="A37" s="170" t="s">
        <v>71</v>
      </c>
      <c r="B37" s="173" t="s">
        <v>70</v>
      </c>
      <c r="C37" s="167" t="s">
        <v>176</v>
      </c>
      <c r="D37" s="167">
        <v>9</v>
      </c>
      <c r="E37" s="167">
        <v>7</v>
      </c>
      <c r="F37" s="167">
        <v>2</v>
      </c>
      <c r="G37" s="167"/>
      <c r="H37" s="168" t="s">
        <v>201</v>
      </c>
      <c r="I37" s="168" t="s">
        <v>202</v>
      </c>
    </row>
    <row r="38" ht="42" customHeight="1" spans="1:9">
      <c r="A38" s="170"/>
      <c r="B38" s="168" t="s">
        <v>74</v>
      </c>
      <c r="C38" s="167" t="s">
        <v>203</v>
      </c>
      <c r="D38" s="167">
        <v>10</v>
      </c>
      <c r="E38" s="167">
        <v>5</v>
      </c>
      <c r="F38" s="167">
        <v>5</v>
      </c>
      <c r="G38" s="167"/>
      <c r="H38" s="168" t="s">
        <v>204</v>
      </c>
      <c r="I38" s="168" t="s">
        <v>205</v>
      </c>
    </row>
    <row r="39" ht="24" customHeight="1" spans="1:9">
      <c r="A39" s="170"/>
      <c r="B39" s="168" t="s">
        <v>81</v>
      </c>
      <c r="C39" s="167" t="s">
        <v>171</v>
      </c>
      <c r="D39" s="167">
        <v>11</v>
      </c>
      <c r="E39" s="167"/>
      <c r="F39" s="167"/>
      <c r="G39" s="167">
        <v>11</v>
      </c>
      <c r="H39" s="168"/>
      <c r="I39" s="168"/>
    </row>
    <row r="40" ht="22" customHeight="1" spans="1:9">
      <c r="A40" s="170"/>
      <c r="B40" s="168" t="s">
        <v>75</v>
      </c>
      <c r="C40" s="167" t="s">
        <v>170</v>
      </c>
      <c r="D40" s="167">
        <v>8</v>
      </c>
      <c r="E40" s="167">
        <v>8</v>
      </c>
      <c r="F40" s="167"/>
      <c r="G40" s="167"/>
      <c r="H40" s="168" t="s">
        <v>206</v>
      </c>
      <c r="I40" s="168"/>
    </row>
    <row r="41" ht="35" customHeight="1" spans="1:9">
      <c r="A41" s="170"/>
      <c r="B41" s="168" t="s">
        <v>72</v>
      </c>
      <c r="C41" s="167" t="s">
        <v>170</v>
      </c>
      <c r="D41" s="167">
        <v>15</v>
      </c>
      <c r="E41" s="167">
        <v>15</v>
      </c>
      <c r="F41" s="167"/>
      <c r="G41" s="167"/>
      <c r="H41" s="168"/>
      <c r="I41" s="168" t="s">
        <v>190</v>
      </c>
    </row>
    <row r="42" ht="40" customHeight="1" spans="1:9">
      <c r="A42" s="171"/>
      <c r="B42" s="168" t="s">
        <v>72</v>
      </c>
      <c r="C42" s="167" t="s">
        <v>207</v>
      </c>
      <c r="D42" s="167">
        <v>2</v>
      </c>
      <c r="E42" s="167">
        <v>2</v>
      </c>
      <c r="F42" s="167"/>
      <c r="G42" s="167"/>
      <c r="H42" s="168" t="s">
        <v>208</v>
      </c>
      <c r="I42" s="168" t="s">
        <v>190</v>
      </c>
    </row>
    <row r="43" ht="53" customHeight="1" spans="1:9">
      <c r="A43" s="167" t="s">
        <v>63</v>
      </c>
      <c r="B43" s="168" t="s">
        <v>68</v>
      </c>
      <c r="C43" s="167" t="s">
        <v>178</v>
      </c>
      <c r="D43" s="167">
        <v>7</v>
      </c>
      <c r="E43" s="167"/>
      <c r="F43" s="167"/>
      <c r="G43" s="167">
        <v>7</v>
      </c>
      <c r="H43" s="168" t="s">
        <v>209</v>
      </c>
      <c r="I43" s="168"/>
    </row>
    <row r="44" ht="29" customHeight="1" spans="1:9">
      <c r="A44" s="167"/>
      <c r="B44" s="168" t="s">
        <v>64</v>
      </c>
      <c r="C44" s="167" t="s">
        <v>196</v>
      </c>
      <c r="D44" s="167">
        <v>10</v>
      </c>
      <c r="E44" s="167">
        <v>10</v>
      </c>
      <c r="F44" s="167"/>
      <c r="G44" s="167"/>
      <c r="H44" s="168"/>
      <c r="I44" s="168"/>
    </row>
    <row r="45" ht="25" customHeight="1" spans="1:9">
      <c r="A45" s="167"/>
      <c r="B45" s="168" t="s">
        <v>65</v>
      </c>
      <c r="C45" s="167" t="s">
        <v>173</v>
      </c>
      <c r="D45" s="167">
        <v>10</v>
      </c>
      <c r="E45" s="167">
        <v>10</v>
      </c>
      <c r="F45" s="167"/>
      <c r="G45" s="167"/>
      <c r="H45" s="168"/>
      <c r="I45" s="168"/>
    </row>
    <row r="46" ht="14.5" customHeight="1" spans="1:9">
      <c r="A46" s="169" t="s">
        <v>102</v>
      </c>
      <c r="B46" s="168" t="s">
        <v>103</v>
      </c>
      <c r="C46" s="167" t="s">
        <v>173</v>
      </c>
      <c r="D46" s="167">
        <v>14</v>
      </c>
      <c r="E46" s="167">
        <v>14</v>
      </c>
      <c r="F46" s="167">
        <v>0</v>
      </c>
      <c r="G46" s="167">
        <v>0</v>
      </c>
      <c r="H46" s="168" t="s">
        <v>210</v>
      </c>
      <c r="I46" s="168"/>
    </row>
    <row r="47" ht="14.5" customHeight="1" spans="1:9">
      <c r="A47" s="170"/>
      <c r="B47" s="168" t="s">
        <v>103</v>
      </c>
      <c r="C47" s="167" t="s">
        <v>196</v>
      </c>
      <c r="D47" s="167">
        <v>10</v>
      </c>
      <c r="E47" s="167">
        <v>10</v>
      </c>
      <c r="F47" s="167">
        <v>0</v>
      </c>
      <c r="G47" s="167">
        <v>0</v>
      </c>
      <c r="H47" s="168" t="s">
        <v>210</v>
      </c>
      <c r="I47" s="168"/>
    </row>
    <row r="48" ht="14.5" customHeight="1" spans="1:9">
      <c r="A48" s="170"/>
      <c r="B48" s="168" t="s">
        <v>103</v>
      </c>
      <c r="C48" s="167" t="s">
        <v>211</v>
      </c>
      <c r="D48" s="167">
        <v>8</v>
      </c>
      <c r="E48" s="167">
        <v>8</v>
      </c>
      <c r="F48" s="167">
        <v>0</v>
      </c>
      <c r="G48" s="167">
        <v>0</v>
      </c>
      <c r="H48" s="168"/>
      <c r="I48" s="168"/>
    </row>
    <row r="49" ht="14.5" customHeight="1" spans="1:9">
      <c r="A49" s="170"/>
      <c r="B49" s="168" t="s">
        <v>103</v>
      </c>
      <c r="C49" s="167" t="s">
        <v>212</v>
      </c>
      <c r="D49" s="167">
        <v>4</v>
      </c>
      <c r="E49" s="167">
        <v>0</v>
      </c>
      <c r="F49" s="167">
        <v>4</v>
      </c>
      <c r="G49" s="167">
        <v>0</v>
      </c>
      <c r="H49" s="168"/>
      <c r="I49" s="168"/>
    </row>
    <row r="50" ht="14.5" customHeight="1" spans="1:9">
      <c r="A50" s="170"/>
      <c r="B50" s="168" t="s">
        <v>101</v>
      </c>
      <c r="C50" s="167" t="s">
        <v>213</v>
      </c>
      <c r="D50" s="167">
        <v>10</v>
      </c>
      <c r="E50" s="167">
        <v>0</v>
      </c>
      <c r="F50" s="167">
        <v>0</v>
      </c>
      <c r="G50" s="167">
        <v>10</v>
      </c>
      <c r="H50" s="168" t="s">
        <v>214</v>
      </c>
      <c r="I50" s="168"/>
    </row>
    <row r="51" ht="14.5" customHeight="1" spans="1:9">
      <c r="A51" s="170"/>
      <c r="B51" s="168" t="s">
        <v>101</v>
      </c>
      <c r="C51" s="167" t="s">
        <v>194</v>
      </c>
      <c r="D51" s="167">
        <v>2</v>
      </c>
      <c r="E51" s="167">
        <v>0</v>
      </c>
      <c r="F51" s="167">
        <v>0</v>
      </c>
      <c r="G51" s="167">
        <v>2</v>
      </c>
      <c r="H51" s="168" t="s">
        <v>214</v>
      </c>
      <c r="I51" s="168"/>
    </row>
    <row r="52" ht="14.5" customHeight="1" spans="1:9">
      <c r="A52" s="170"/>
      <c r="B52" s="168" t="s">
        <v>101</v>
      </c>
      <c r="C52" s="167" t="s">
        <v>211</v>
      </c>
      <c r="D52" s="167">
        <v>8</v>
      </c>
      <c r="E52" s="167">
        <v>4</v>
      </c>
      <c r="F52" s="167">
        <v>4</v>
      </c>
      <c r="G52" s="167">
        <v>0</v>
      </c>
      <c r="H52" s="168"/>
      <c r="I52" s="168"/>
    </row>
    <row r="53" ht="14.5" customHeight="1" spans="1:9">
      <c r="A53" s="171"/>
      <c r="B53" s="168" t="s">
        <v>101</v>
      </c>
      <c r="C53" s="167" t="s">
        <v>182</v>
      </c>
      <c r="D53" s="167">
        <v>10</v>
      </c>
      <c r="E53" s="167">
        <v>0</v>
      </c>
      <c r="F53" s="167">
        <v>0</v>
      </c>
      <c r="G53" s="167">
        <v>10</v>
      </c>
      <c r="H53" s="168"/>
      <c r="I53" s="168"/>
    </row>
    <row r="54" ht="14.5" customHeight="1" spans="1:9">
      <c r="A54" s="169" t="s">
        <v>102</v>
      </c>
      <c r="B54" s="172" t="s">
        <v>106</v>
      </c>
      <c r="C54" s="167" t="s">
        <v>173</v>
      </c>
      <c r="D54" s="167">
        <v>15</v>
      </c>
      <c r="E54" s="167">
        <v>15</v>
      </c>
      <c r="F54" s="167">
        <v>0</v>
      </c>
      <c r="G54" s="167">
        <v>0</v>
      </c>
      <c r="H54" s="168"/>
      <c r="I54" s="168"/>
    </row>
    <row r="55" ht="14.5" customHeight="1" spans="1:9">
      <c r="A55" s="170"/>
      <c r="B55" s="172"/>
      <c r="C55" s="167" t="s">
        <v>171</v>
      </c>
      <c r="D55" s="167">
        <v>10</v>
      </c>
      <c r="E55" s="167">
        <v>0</v>
      </c>
      <c r="F55" s="167">
        <v>0</v>
      </c>
      <c r="G55" s="167">
        <v>10</v>
      </c>
      <c r="H55" s="168" t="s">
        <v>215</v>
      </c>
      <c r="I55" s="168"/>
    </row>
    <row r="56" ht="14.5" customHeight="1" spans="1:9">
      <c r="A56" s="170"/>
      <c r="B56" s="172"/>
      <c r="C56" s="167" t="s">
        <v>178</v>
      </c>
      <c r="D56" s="167">
        <v>6</v>
      </c>
      <c r="E56" s="167">
        <v>0</v>
      </c>
      <c r="F56" s="167">
        <v>0</v>
      </c>
      <c r="G56" s="167">
        <v>6</v>
      </c>
      <c r="H56" s="168"/>
      <c r="I56" s="168"/>
    </row>
    <row r="57" ht="14.5" customHeight="1" spans="1:9">
      <c r="A57" s="170"/>
      <c r="B57" s="168" t="s">
        <v>107</v>
      </c>
      <c r="C57" s="167" t="s">
        <v>178</v>
      </c>
      <c r="D57" s="167">
        <v>10</v>
      </c>
      <c r="E57" s="167"/>
      <c r="F57" s="167"/>
      <c r="G57" s="167">
        <v>10</v>
      </c>
      <c r="H57" s="168"/>
      <c r="I57" s="172" t="s">
        <v>190</v>
      </c>
    </row>
    <row r="58" ht="14.5" customHeight="1" spans="1:9">
      <c r="A58" s="170"/>
      <c r="B58" s="168" t="s">
        <v>107</v>
      </c>
      <c r="C58" s="167" t="s">
        <v>170</v>
      </c>
      <c r="D58" s="167">
        <v>12</v>
      </c>
      <c r="E58" s="167">
        <v>12</v>
      </c>
      <c r="F58" s="167"/>
      <c r="G58" s="167"/>
      <c r="H58" s="168"/>
      <c r="I58" s="172"/>
    </row>
    <row r="59" ht="14.5" customHeight="1" spans="1:9">
      <c r="A59" s="170"/>
      <c r="B59" s="168" t="s">
        <v>107</v>
      </c>
      <c r="C59" s="167" t="s">
        <v>171</v>
      </c>
      <c r="D59" s="167">
        <v>10</v>
      </c>
      <c r="E59" s="167"/>
      <c r="F59" s="167"/>
      <c r="G59" s="167">
        <v>10</v>
      </c>
      <c r="H59" s="168"/>
      <c r="I59" s="172"/>
    </row>
    <row r="60" ht="14.5" customHeight="1" spans="1:9">
      <c r="A60" s="170"/>
      <c r="B60" s="168" t="s">
        <v>104</v>
      </c>
      <c r="C60" s="167" t="s">
        <v>173</v>
      </c>
      <c r="D60" s="167">
        <v>10</v>
      </c>
      <c r="E60" s="167">
        <v>10</v>
      </c>
      <c r="F60" s="167"/>
      <c r="G60" s="167"/>
      <c r="H60" s="168"/>
      <c r="I60" s="168"/>
    </row>
    <row r="61" ht="14.5" customHeight="1" spans="1:9">
      <c r="A61" s="170"/>
      <c r="B61" s="168" t="s">
        <v>104</v>
      </c>
      <c r="C61" s="167" t="s">
        <v>170</v>
      </c>
      <c r="D61" s="167">
        <v>12</v>
      </c>
      <c r="E61" s="167">
        <v>12</v>
      </c>
      <c r="F61" s="167"/>
      <c r="G61" s="167"/>
      <c r="H61" s="168"/>
      <c r="I61" s="168"/>
    </row>
    <row r="62" ht="14.5" customHeight="1" spans="1:9">
      <c r="A62" s="170"/>
      <c r="B62" s="168" t="s">
        <v>104</v>
      </c>
      <c r="C62" s="167" t="s">
        <v>178</v>
      </c>
      <c r="D62" s="167">
        <v>12</v>
      </c>
      <c r="E62" s="167"/>
      <c r="F62" s="167"/>
      <c r="G62" s="167">
        <v>12</v>
      </c>
      <c r="H62" s="168"/>
      <c r="I62" s="168"/>
    </row>
    <row r="63" ht="14.5" customHeight="1" spans="1:9">
      <c r="A63" s="170"/>
      <c r="B63" s="168" t="s">
        <v>104</v>
      </c>
      <c r="C63" s="167" t="s">
        <v>211</v>
      </c>
      <c r="D63" s="167">
        <v>6</v>
      </c>
      <c r="E63" s="167"/>
      <c r="F63" s="167"/>
      <c r="G63" s="167">
        <v>6</v>
      </c>
      <c r="H63" s="168"/>
      <c r="I63" s="168"/>
    </row>
    <row r="64" ht="14.5" customHeight="1" spans="1:9">
      <c r="A64" s="170"/>
      <c r="B64" s="168" t="s">
        <v>104</v>
      </c>
      <c r="C64" s="167" t="s">
        <v>171</v>
      </c>
      <c r="D64" s="167">
        <v>15</v>
      </c>
      <c r="E64" s="167"/>
      <c r="F64" s="167"/>
      <c r="G64" s="167">
        <v>15</v>
      </c>
      <c r="H64" s="168" t="s">
        <v>216</v>
      </c>
      <c r="I64" s="168"/>
    </row>
    <row r="65" ht="14.5" customHeight="1" spans="1:9">
      <c r="A65" s="170"/>
      <c r="B65" s="168" t="s">
        <v>105</v>
      </c>
      <c r="C65" s="167" t="s">
        <v>170</v>
      </c>
      <c r="D65" s="167">
        <v>5</v>
      </c>
      <c r="E65" s="167">
        <v>5</v>
      </c>
      <c r="F65" s="167"/>
      <c r="G65" s="167"/>
      <c r="H65" s="168"/>
      <c r="I65" s="168"/>
    </row>
    <row r="66" ht="14.5" customHeight="1" spans="1:9">
      <c r="A66" s="170"/>
      <c r="B66" s="168" t="s">
        <v>104</v>
      </c>
      <c r="C66" s="167" t="s">
        <v>171</v>
      </c>
      <c r="D66" s="167">
        <v>5</v>
      </c>
      <c r="E66" s="167">
        <v>5</v>
      </c>
      <c r="F66" s="167"/>
      <c r="G66" s="167"/>
      <c r="H66" s="168"/>
      <c r="I66" s="168"/>
    </row>
    <row r="67" ht="14.5" customHeight="1" spans="1:9">
      <c r="A67" s="170"/>
      <c r="B67" s="168" t="s">
        <v>104</v>
      </c>
      <c r="C67" s="167" t="s">
        <v>194</v>
      </c>
      <c r="D67" s="167">
        <v>3</v>
      </c>
      <c r="E67" s="167">
        <v>3</v>
      </c>
      <c r="F67" s="167"/>
      <c r="G67" s="167"/>
      <c r="H67" s="168"/>
      <c r="I67" s="168"/>
    </row>
    <row r="68" ht="14.5" customHeight="1" spans="1:9">
      <c r="A68" s="171"/>
      <c r="B68" s="168" t="s">
        <v>104</v>
      </c>
      <c r="C68" s="167" t="s">
        <v>175</v>
      </c>
      <c r="D68" s="167">
        <v>3</v>
      </c>
      <c r="E68" s="167"/>
      <c r="F68" s="167">
        <v>3</v>
      </c>
      <c r="G68" s="167"/>
      <c r="H68" s="168"/>
      <c r="I68" s="168"/>
    </row>
    <row r="69" ht="14.5" customHeight="1" spans="1:9">
      <c r="A69" s="169" t="s">
        <v>116</v>
      </c>
      <c r="B69" s="168" t="s">
        <v>120</v>
      </c>
      <c r="C69" s="167" t="s">
        <v>171</v>
      </c>
      <c r="D69" s="167">
        <v>23</v>
      </c>
      <c r="E69" s="167"/>
      <c r="F69" s="167"/>
      <c r="G69" s="167">
        <v>23</v>
      </c>
      <c r="H69" s="168"/>
      <c r="I69" s="168"/>
    </row>
    <row r="70" ht="14.5" customHeight="1" spans="1:9">
      <c r="A70" s="170"/>
      <c r="B70" s="168" t="s">
        <v>120</v>
      </c>
      <c r="C70" s="167" t="s">
        <v>170</v>
      </c>
      <c r="D70" s="167">
        <v>17</v>
      </c>
      <c r="E70" s="167">
        <v>17</v>
      </c>
      <c r="F70" s="167"/>
      <c r="G70" s="167"/>
      <c r="H70" s="168"/>
      <c r="I70" s="168"/>
    </row>
    <row r="71" ht="14.5" customHeight="1" spans="1:9">
      <c r="A71" s="170"/>
      <c r="B71" s="168" t="s">
        <v>119</v>
      </c>
      <c r="C71" s="167" t="s">
        <v>170</v>
      </c>
      <c r="D71" s="167">
        <v>5</v>
      </c>
      <c r="E71" s="167">
        <v>5</v>
      </c>
      <c r="F71" s="167"/>
      <c r="G71" s="167"/>
      <c r="H71" s="168"/>
      <c r="I71" s="168"/>
    </row>
    <row r="72" ht="14.5" customHeight="1" spans="1:9">
      <c r="A72" s="170"/>
      <c r="B72" s="168" t="s">
        <v>119</v>
      </c>
      <c r="C72" s="167" t="s">
        <v>187</v>
      </c>
      <c r="D72" s="167">
        <v>12</v>
      </c>
      <c r="E72" s="167">
        <v>12</v>
      </c>
      <c r="F72" s="167"/>
      <c r="G72" s="167"/>
      <c r="H72" s="168"/>
      <c r="I72" s="168"/>
    </row>
    <row r="73" ht="14.5" customHeight="1" spans="1:9">
      <c r="A73" s="170"/>
      <c r="B73" s="168" t="s">
        <v>119</v>
      </c>
      <c r="C73" s="167" t="s">
        <v>217</v>
      </c>
      <c r="D73" s="167">
        <v>6</v>
      </c>
      <c r="E73" s="167"/>
      <c r="F73" s="167">
        <v>6</v>
      </c>
      <c r="G73" s="167"/>
      <c r="H73" s="168"/>
      <c r="I73" s="168"/>
    </row>
    <row r="74" ht="14.5" customHeight="1" spans="1:9">
      <c r="A74" s="170"/>
      <c r="B74" s="168" t="s">
        <v>118</v>
      </c>
      <c r="C74" s="167" t="s">
        <v>170</v>
      </c>
      <c r="D74" s="167">
        <v>5</v>
      </c>
      <c r="E74" s="167"/>
      <c r="F74" s="167">
        <v>5</v>
      </c>
      <c r="G74" s="167"/>
      <c r="H74" s="168" t="s">
        <v>218</v>
      </c>
      <c r="I74" s="168"/>
    </row>
    <row r="75" ht="14.5" customHeight="1" spans="1:9">
      <c r="A75" s="170"/>
      <c r="B75" s="168" t="s">
        <v>117</v>
      </c>
      <c r="C75" s="167" t="s">
        <v>175</v>
      </c>
      <c r="D75" s="167">
        <v>10</v>
      </c>
      <c r="E75" s="167"/>
      <c r="F75" s="167"/>
      <c r="G75" s="167">
        <v>10</v>
      </c>
      <c r="H75" s="168" t="s">
        <v>219</v>
      </c>
      <c r="I75" s="168"/>
    </row>
    <row r="76" ht="14.5" customHeight="1" spans="1:9">
      <c r="A76" s="171"/>
      <c r="B76" s="168" t="s">
        <v>117</v>
      </c>
      <c r="C76" s="167" t="s">
        <v>196</v>
      </c>
      <c r="D76" s="167">
        <v>10</v>
      </c>
      <c r="E76" s="167"/>
      <c r="F76" s="167">
        <v>10</v>
      </c>
      <c r="G76" s="167"/>
      <c r="H76" s="168" t="s">
        <v>219</v>
      </c>
      <c r="I76" s="168"/>
    </row>
    <row r="77" ht="14.5" customHeight="1" spans="1:9">
      <c r="A77" s="167" t="s">
        <v>109</v>
      </c>
      <c r="B77" s="168" t="s">
        <v>112</v>
      </c>
      <c r="C77" s="167" t="s">
        <v>173</v>
      </c>
      <c r="D77" s="167">
        <v>7</v>
      </c>
      <c r="E77" s="167">
        <v>7</v>
      </c>
      <c r="F77" s="167"/>
      <c r="G77" s="167"/>
      <c r="H77" s="168"/>
      <c r="I77" s="168"/>
    </row>
    <row r="78" ht="14.5" customHeight="1" spans="1:9">
      <c r="A78" s="167"/>
      <c r="B78" s="168" t="s">
        <v>112</v>
      </c>
      <c r="C78" s="167" t="s">
        <v>194</v>
      </c>
      <c r="D78" s="167">
        <v>8</v>
      </c>
      <c r="E78" s="167"/>
      <c r="F78" s="167"/>
      <c r="G78" s="167">
        <v>8</v>
      </c>
      <c r="H78" s="168"/>
      <c r="I78" s="168"/>
    </row>
    <row r="79" ht="28.5" spans="1:9">
      <c r="A79" s="167"/>
      <c r="B79" s="168" t="s">
        <v>114</v>
      </c>
      <c r="C79" s="167" t="s">
        <v>171</v>
      </c>
      <c r="D79" s="167">
        <v>5</v>
      </c>
      <c r="E79" s="167">
        <v>0</v>
      </c>
      <c r="F79" s="167">
        <v>0</v>
      </c>
      <c r="G79" s="167">
        <v>5</v>
      </c>
      <c r="H79" s="168" t="s">
        <v>220</v>
      </c>
      <c r="I79" s="168"/>
    </row>
    <row r="80" ht="14.25" spans="1:9">
      <c r="A80" s="167"/>
      <c r="B80" s="168" t="s">
        <v>114</v>
      </c>
      <c r="C80" s="167" t="s">
        <v>170</v>
      </c>
      <c r="D80" s="167">
        <v>5</v>
      </c>
      <c r="E80" s="167">
        <v>5</v>
      </c>
      <c r="F80" s="167">
        <v>0</v>
      </c>
      <c r="G80" s="167">
        <v>0</v>
      </c>
      <c r="H80" s="168" t="s">
        <v>221</v>
      </c>
      <c r="I80" s="168"/>
    </row>
    <row r="81" ht="15" customHeight="1" spans="1:9">
      <c r="A81" s="167"/>
      <c r="B81" s="168" t="s">
        <v>111</v>
      </c>
      <c r="C81" s="167" t="s">
        <v>196</v>
      </c>
      <c r="D81" s="167">
        <v>10</v>
      </c>
      <c r="E81" s="167">
        <v>10</v>
      </c>
      <c r="F81" s="167">
        <v>0</v>
      </c>
      <c r="G81" s="167"/>
      <c r="H81" s="168"/>
      <c r="I81" s="168"/>
    </row>
    <row r="82" ht="15" customHeight="1" spans="1:9">
      <c r="A82" s="167"/>
      <c r="B82" s="168" t="s">
        <v>110</v>
      </c>
      <c r="C82" s="167" t="s">
        <v>171</v>
      </c>
      <c r="D82" s="167">
        <v>8</v>
      </c>
      <c r="E82" s="167"/>
      <c r="F82" s="167"/>
      <c r="G82" s="167">
        <v>8</v>
      </c>
      <c r="H82" s="168" t="s">
        <v>222</v>
      </c>
      <c r="I82" s="168"/>
    </row>
    <row r="83" ht="14.25" spans="1:9">
      <c r="A83" s="167" t="s">
        <v>95</v>
      </c>
      <c r="B83" s="168" t="s">
        <v>100</v>
      </c>
      <c r="C83" s="167" t="s">
        <v>178</v>
      </c>
      <c r="D83" s="167">
        <v>8</v>
      </c>
      <c r="E83" s="167"/>
      <c r="F83" s="167"/>
      <c r="G83" s="167">
        <v>8</v>
      </c>
      <c r="H83" s="168"/>
      <c r="I83" s="168"/>
    </row>
    <row r="84" ht="14.25" spans="1:9">
      <c r="A84" s="167"/>
      <c r="B84" s="168" t="s">
        <v>100</v>
      </c>
      <c r="C84" s="167" t="s">
        <v>196</v>
      </c>
      <c r="D84" s="167">
        <v>14</v>
      </c>
      <c r="E84" s="167">
        <v>14</v>
      </c>
      <c r="F84" s="167"/>
      <c r="G84" s="167"/>
      <c r="H84" s="168"/>
      <c r="I84" s="168"/>
    </row>
    <row r="85" ht="42.75" spans="1:9">
      <c r="A85" s="167"/>
      <c r="B85" s="168" t="s">
        <v>99</v>
      </c>
      <c r="C85" s="167" t="s">
        <v>223</v>
      </c>
      <c r="D85" s="167">
        <v>20</v>
      </c>
      <c r="E85" s="167">
        <v>10</v>
      </c>
      <c r="F85" s="167">
        <v>10</v>
      </c>
      <c r="G85" s="167"/>
      <c r="H85" s="168" t="s">
        <v>224</v>
      </c>
      <c r="I85" s="168"/>
    </row>
    <row r="86" ht="14.25" spans="1:9">
      <c r="A86" s="167"/>
      <c r="B86" s="168" t="s">
        <v>96</v>
      </c>
      <c r="C86" s="167" t="s">
        <v>170</v>
      </c>
      <c r="D86" s="167">
        <v>12</v>
      </c>
      <c r="E86" s="167">
        <v>12</v>
      </c>
      <c r="F86" s="167"/>
      <c r="G86" s="167"/>
      <c r="H86" s="168"/>
      <c r="I86" s="168"/>
    </row>
    <row r="87" ht="14.25" spans="1:9">
      <c r="A87" s="167"/>
      <c r="B87" s="168" t="s">
        <v>96</v>
      </c>
      <c r="C87" s="167" t="s">
        <v>194</v>
      </c>
      <c r="D87" s="167">
        <v>6</v>
      </c>
      <c r="E87" s="167">
        <v>3</v>
      </c>
      <c r="F87" s="167">
        <v>3</v>
      </c>
      <c r="G87" s="167"/>
      <c r="H87" s="168"/>
      <c r="I87" s="168"/>
    </row>
    <row r="88" ht="14.25" spans="1:9">
      <c r="A88" s="167"/>
      <c r="B88" s="168" t="s">
        <v>94</v>
      </c>
      <c r="C88" s="167" t="s">
        <v>207</v>
      </c>
      <c r="D88" s="167">
        <v>10</v>
      </c>
      <c r="E88" s="167"/>
      <c r="F88" s="167"/>
      <c r="G88" s="167">
        <v>10</v>
      </c>
      <c r="H88" s="168"/>
      <c r="I88" s="168"/>
    </row>
    <row r="89" ht="42.75" spans="1:9">
      <c r="A89" s="167" t="s">
        <v>122</v>
      </c>
      <c r="B89" s="168" t="s">
        <v>124</v>
      </c>
      <c r="C89" s="167" t="s">
        <v>171</v>
      </c>
      <c r="D89" s="167">
        <v>5</v>
      </c>
      <c r="E89" s="167"/>
      <c r="F89" s="167"/>
      <c r="G89" s="167">
        <v>5</v>
      </c>
      <c r="H89" s="168" t="s">
        <v>225</v>
      </c>
      <c r="I89" s="168"/>
    </row>
    <row r="90" ht="14.25" spans="1:9">
      <c r="A90" s="167" t="s">
        <v>130</v>
      </c>
      <c r="B90" s="168" t="s">
        <v>131</v>
      </c>
      <c r="C90" s="167" t="s">
        <v>173</v>
      </c>
      <c r="D90" s="167">
        <v>16</v>
      </c>
      <c r="E90" s="167"/>
      <c r="F90" s="167"/>
      <c r="G90" s="167">
        <v>16</v>
      </c>
      <c r="H90" s="168"/>
      <c r="I90" s="168"/>
    </row>
    <row r="91" ht="14.25" spans="1:9">
      <c r="A91" s="167"/>
      <c r="B91" s="168" t="s">
        <v>131</v>
      </c>
      <c r="C91" s="167" t="s">
        <v>171</v>
      </c>
      <c r="D91" s="167">
        <v>14</v>
      </c>
      <c r="E91" s="167"/>
      <c r="F91" s="167"/>
      <c r="G91" s="167">
        <v>14</v>
      </c>
      <c r="H91" s="168" t="s">
        <v>226</v>
      </c>
      <c r="I91" s="168"/>
    </row>
    <row r="92" ht="14.25" spans="1:9">
      <c r="A92" s="167"/>
      <c r="B92" s="168" t="s">
        <v>129</v>
      </c>
      <c r="C92" s="167" t="s">
        <v>173</v>
      </c>
      <c r="D92" s="167">
        <v>20</v>
      </c>
      <c r="E92" s="167">
        <v>10</v>
      </c>
      <c r="F92" s="167">
        <v>10</v>
      </c>
      <c r="G92" s="167"/>
      <c r="H92" s="168" t="s">
        <v>227</v>
      </c>
      <c r="I92" s="168"/>
    </row>
  </sheetData>
  <mergeCells count="51">
    <mergeCell ref="A1:I1"/>
    <mergeCell ref="D2:G2"/>
    <mergeCell ref="A4:C4"/>
    <mergeCell ref="A2:A3"/>
    <mergeCell ref="A5:A8"/>
    <mergeCell ref="A9:A14"/>
    <mergeCell ref="A15:A19"/>
    <mergeCell ref="A20:A28"/>
    <mergeCell ref="A29:A34"/>
    <mergeCell ref="A35:A36"/>
    <mergeCell ref="A37:A42"/>
    <mergeCell ref="A43:A45"/>
    <mergeCell ref="A46:A53"/>
    <mergeCell ref="A54:A68"/>
    <mergeCell ref="A69:A76"/>
    <mergeCell ref="A77:A82"/>
    <mergeCell ref="A83:A88"/>
    <mergeCell ref="A90:A92"/>
    <mergeCell ref="B2:B3"/>
    <mergeCell ref="B6:B7"/>
    <mergeCell ref="B10:B11"/>
    <mergeCell ref="B12:B13"/>
    <mergeCell ref="B15:B16"/>
    <mergeCell ref="B18:B19"/>
    <mergeCell ref="B21:B25"/>
    <mergeCell ref="B29:B31"/>
    <mergeCell ref="B32:B33"/>
    <mergeCell ref="B35:B36"/>
    <mergeCell ref="B41:B42"/>
    <mergeCell ref="B46:B49"/>
    <mergeCell ref="B50:B53"/>
    <mergeCell ref="B54:B56"/>
    <mergeCell ref="B57:B59"/>
    <mergeCell ref="B60:B64"/>
    <mergeCell ref="B65:B68"/>
    <mergeCell ref="B69:B70"/>
    <mergeCell ref="B71:B73"/>
    <mergeCell ref="B75:B76"/>
    <mergeCell ref="B77:B78"/>
    <mergeCell ref="B79:B80"/>
    <mergeCell ref="B83:B84"/>
    <mergeCell ref="B86:B87"/>
    <mergeCell ref="B90:B91"/>
    <mergeCell ref="C2:C3"/>
    <mergeCell ref="H2:H3"/>
    <mergeCell ref="H10:H11"/>
    <mergeCell ref="H21:H25"/>
    <mergeCell ref="I2:I3"/>
    <mergeCell ref="I10:I11"/>
    <mergeCell ref="I21:I25"/>
    <mergeCell ref="I57:I59"/>
  </mergeCells>
  <pageMargins left="1.37777777777778" right="0.472222222222222" top="1.0625" bottom="1.0625" header="0" footer="0"/>
  <pageSetup paperSize="9" scale="95"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7"/>
  <sheetViews>
    <sheetView zoomScale="80" zoomScaleNormal="80" topLeftCell="A26" workbookViewId="0">
      <selection activeCell="I73" sqref="I73"/>
    </sheetView>
  </sheetViews>
  <sheetFormatPr defaultColWidth="9" defaultRowHeight="13.5"/>
  <cols>
    <col min="1" max="1" width="8.9" style="152" customWidth="1"/>
    <col min="2" max="2" width="23.9" style="153" customWidth="1"/>
    <col min="3" max="3" width="12.8833333333333" style="153" customWidth="1"/>
    <col min="4" max="4" width="6.10833333333333" style="153" customWidth="1"/>
    <col min="5" max="5" width="5.10833333333333" style="153" customWidth="1"/>
    <col min="6" max="6" width="5.21666666666667" style="153" customWidth="1"/>
    <col min="7" max="7" width="6.33333333333333" style="153" customWidth="1"/>
    <col min="8" max="8" width="39.4416666666667" style="153" customWidth="1"/>
    <col min="9" max="9" width="22.8083333333333" style="153" customWidth="1"/>
    <col min="10" max="16384" width="9" style="153"/>
  </cols>
  <sheetData>
    <row r="1" ht="28.5" spans="1:9">
      <c r="A1" s="154" t="s">
        <v>228</v>
      </c>
      <c r="B1" s="155"/>
      <c r="C1" s="155"/>
      <c r="D1" s="155"/>
      <c r="E1" s="155"/>
      <c r="F1" s="155"/>
      <c r="G1" s="155"/>
      <c r="H1" s="155"/>
      <c r="I1" s="155"/>
    </row>
    <row r="2" ht="14.25" spans="1:9">
      <c r="A2" s="156" t="s">
        <v>162</v>
      </c>
      <c r="B2" s="156" t="s">
        <v>158</v>
      </c>
      <c r="C2" s="156" t="s">
        <v>163</v>
      </c>
      <c r="D2" s="156" t="s">
        <v>229</v>
      </c>
      <c r="E2" s="156"/>
      <c r="F2" s="156"/>
      <c r="G2" s="156"/>
      <c r="H2" s="156" t="s">
        <v>165</v>
      </c>
      <c r="I2" s="156" t="s">
        <v>8</v>
      </c>
    </row>
    <row r="3" ht="14.25" spans="1:9">
      <c r="A3" s="156" t="s">
        <v>230</v>
      </c>
      <c r="B3" s="156" t="s">
        <v>166</v>
      </c>
      <c r="C3" s="156"/>
      <c r="D3" s="156" t="s">
        <v>19</v>
      </c>
      <c r="E3" s="156" t="s">
        <v>167</v>
      </c>
      <c r="F3" s="156" t="s">
        <v>168</v>
      </c>
      <c r="G3" s="156" t="s">
        <v>169</v>
      </c>
      <c r="H3" s="157"/>
      <c r="I3" s="157"/>
    </row>
    <row r="4" ht="14.25" spans="1:9">
      <c r="A4" s="158" t="s">
        <v>9</v>
      </c>
      <c r="B4" s="158"/>
      <c r="C4" s="158"/>
      <c r="D4" s="158">
        <f>SUM(D5:D67)</f>
        <v>1649</v>
      </c>
      <c r="E4" s="158">
        <f>SUM(E5:E67)</f>
        <v>16</v>
      </c>
      <c r="F4" s="158">
        <f>SUM(F5:F67)</f>
        <v>133</v>
      </c>
      <c r="G4" s="158">
        <f>SUM(G5:G67)</f>
        <v>1500</v>
      </c>
      <c r="H4" s="159"/>
      <c r="I4" s="159"/>
    </row>
    <row r="5" ht="186.9" customHeight="1" spans="1:9">
      <c r="A5" s="158" t="s">
        <v>26</v>
      </c>
      <c r="B5" s="159" t="s">
        <v>32</v>
      </c>
      <c r="C5" s="158" t="s">
        <v>231</v>
      </c>
      <c r="D5" s="158">
        <v>25</v>
      </c>
      <c r="E5" s="158"/>
      <c r="F5" s="158"/>
      <c r="G5" s="158">
        <v>25</v>
      </c>
      <c r="H5" s="159" t="s">
        <v>232</v>
      </c>
      <c r="I5" s="159" t="s">
        <v>233</v>
      </c>
    </row>
    <row r="6" ht="28.5" spans="1:9">
      <c r="A6" s="158"/>
      <c r="B6" s="159" t="s">
        <v>41</v>
      </c>
      <c r="C6" s="158" t="s">
        <v>234</v>
      </c>
      <c r="D6" s="158">
        <v>3</v>
      </c>
      <c r="E6" s="158"/>
      <c r="F6" s="158">
        <v>3</v>
      </c>
      <c r="G6" s="158"/>
      <c r="H6" s="159" t="s">
        <v>235</v>
      </c>
      <c r="I6" s="159" t="s">
        <v>236</v>
      </c>
    </row>
    <row r="7" ht="46" customHeight="1" spans="1:9">
      <c r="A7" s="158"/>
      <c r="B7" s="159" t="s">
        <v>30</v>
      </c>
      <c r="C7" s="158" t="s">
        <v>237</v>
      </c>
      <c r="D7" s="158">
        <v>220</v>
      </c>
      <c r="E7" s="158"/>
      <c r="F7" s="158"/>
      <c r="G7" s="158">
        <v>220</v>
      </c>
      <c r="H7" s="159" t="s">
        <v>238</v>
      </c>
      <c r="I7" s="159" t="s">
        <v>239</v>
      </c>
    </row>
    <row r="8" ht="28.5" spans="1:9">
      <c r="A8" s="158" t="s">
        <v>45</v>
      </c>
      <c r="B8" s="159" t="s">
        <v>50</v>
      </c>
      <c r="C8" s="158" t="s">
        <v>237</v>
      </c>
      <c r="D8" s="158">
        <v>40</v>
      </c>
      <c r="E8" s="158"/>
      <c r="F8" s="158"/>
      <c r="G8" s="158">
        <v>40</v>
      </c>
      <c r="H8" s="159" t="s">
        <v>240</v>
      </c>
      <c r="I8" s="159" t="s">
        <v>241</v>
      </c>
    </row>
    <row r="9" ht="29" customHeight="1" spans="1:9">
      <c r="A9" s="160" t="s">
        <v>53</v>
      </c>
      <c r="B9" s="159" t="s">
        <v>57</v>
      </c>
      <c r="C9" s="158" t="s">
        <v>242</v>
      </c>
      <c r="D9" s="158">
        <v>23</v>
      </c>
      <c r="E9" s="158">
        <v>16</v>
      </c>
      <c r="F9" s="158">
        <v>7</v>
      </c>
      <c r="G9" s="158"/>
      <c r="H9" s="159" t="s">
        <v>243</v>
      </c>
      <c r="I9" s="159" t="s">
        <v>244</v>
      </c>
    </row>
    <row r="10" ht="28.5" spans="1:9">
      <c r="A10" s="161"/>
      <c r="B10" s="159" t="s">
        <v>57</v>
      </c>
      <c r="C10" s="158" t="s">
        <v>237</v>
      </c>
      <c r="D10" s="158">
        <v>50</v>
      </c>
      <c r="E10" s="158"/>
      <c r="F10" s="158"/>
      <c r="G10" s="158">
        <v>50</v>
      </c>
      <c r="H10" s="159"/>
      <c r="I10" s="159" t="s">
        <v>244</v>
      </c>
    </row>
    <row r="11" ht="31" customHeight="1" spans="1:9">
      <c r="A11" s="162"/>
      <c r="B11" s="159" t="s">
        <v>57</v>
      </c>
      <c r="C11" s="158" t="s">
        <v>245</v>
      </c>
      <c r="D11" s="158">
        <v>2</v>
      </c>
      <c r="E11" s="158"/>
      <c r="F11" s="158"/>
      <c r="G11" s="158">
        <v>2</v>
      </c>
      <c r="H11" s="159" t="s">
        <v>246</v>
      </c>
      <c r="I11" s="159" t="s">
        <v>244</v>
      </c>
    </row>
    <row r="12" ht="27" customHeight="1" spans="1:9">
      <c r="A12" s="160" t="s">
        <v>53</v>
      </c>
      <c r="B12" s="159" t="s">
        <v>55</v>
      </c>
      <c r="C12" s="158" t="s">
        <v>247</v>
      </c>
      <c r="D12" s="158">
        <v>10</v>
      </c>
      <c r="E12" s="158">
        <v>0</v>
      </c>
      <c r="F12" s="158">
        <v>10</v>
      </c>
      <c r="G12" s="158">
        <v>0</v>
      </c>
      <c r="H12" s="159" t="s">
        <v>248</v>
      </c>
      <c r="I12" s="159"/>
    </row>
    <row r="13" ht="27" customHeight="1" spans="1:9">
      <c r="A13" s="161"/>
      <c r="B13" s="159" t="s">
        <v>55</v>
      </c>
      <c r="C13" s="158" t="s">
        <v>237</v>
      </c>
      <c r="D13" s="158">
        <v>37</v>
      </c>
      <c r="E13" s="158">
        <v>0</v>
      </c>
      <c r="F13" s="158">
        <v>37</v>
      </c>
      <c r="G13" s="158">
        <v>0</v>
      </c>
      <c r="H13" s="159" t="s">
        <v>249</v>
      </c>
      <c r="I13" s="159"/>
    </row>
    <row r="14" ht="27" customHeight="1" spans="1:9">
      <c r="A14" s="161"/>
      <c r="B14" s="159" t="s">
        <v>55</v>
      </c>
      <c r="C14" s="158" t="s">
        <v>250</v>
      </c>
      <c r="D14" s="158">
        <v>14</v>
      </c>
      <c r="E14" s="158">
        <v>0</v>
      </c>
      <c r="F14" s="158">
        <v>14</v>
      </c>
      <c r="G14" s="158">
        <v>0</v>
      </c>
      <c r="H14" s="159" t="s">
        <v>251</v>
      </c>
      <c r="I14" s="159"/>
    </row>
    <row r="15" ht="27" customHeight="1" spans="1:9">
      <c r="A15" s="161"/>
      <c r="B15" s="159" t="s">
        <v>55</v>
      </c>
      <c r="C15" s="158" t="s">
        <v>252</v>
      </c>
      <c r="D15" s="158">
        <v>8</v>
      </c>
      <c r="E15" s="158">
        <v>0</v>
      </c>
      <c r="F15" s="158">
        <v>8</v>
      </c>
      <c r="G15" s="158">
        <v>0</v>
      </c>
      <c r="H15" s="159" t="s">
        <v>253</v>
      </c>
      <c r="I15" s="159"/>
    </row>
    <row r="16" ht="27" customHeight="1" spans="1:9">
      <c r="A16" s="161"/>
      <c r="B16" s="159" t="s">
        <v>55</v>
      </c>
      <c r="C16" s="158" t="s">
        <v>242</v>
      </c>
      <c r="D16" s="158">
        <v>10</v>
      </c>
      <c r="E16" s="158">
        <v>0</v>
      </c>
      <c r="F16" s="158">
        <v>10</v>
      </c>
      <c r="G16" s="158">
        <v>0</v>
      </c>
      <c r="H16" s="159" t="s">
        <v>254</v>
      </c>
      <c r="I16" s="159"/>
    </row>
    <row r="17" ht="48" customHeight="1" spans="1:9">
      <c r="A17" s="161"/>
      <c r="B17" s="159" t="s">
        <v>55</v>
      </c>
      <c r="C17" s="158" t="s">
        <v>245</v>
      </c>
      <c r="D17" s="158">
        <v>1</v>
      </c>
      <c r="E17" s="158">
        <v>0</v>
      </c>
      <c r="F17" s="158">
        <v>1</v>
      </c>
      <c r="G17" s="158">
        <v>0</v>
      </c>
      <c r="H17" s="159" t="s">
        <v>255</v>
      </c>
      <c r="I17" s="159"/>
    </row>
    <row r="18" ht="169" customHeight="1" spans="1:9">
      <c r="A18" s="161"/>
      <c r="B18" s="159" t="s">
        <v>54</v>
      </c>
      <c r="C18" s="158" t="s">
        <v>231</v>
      </c>
      <c r="D18" s="158">
        <v>10</v>
      </c>
      <c r="E18" s="158"/>
      <c r="F18" s="158"/>
      <c r="G18" s="158">
        <v>10</v>
      </c>
      <c r="H18" s="159" t="s">
        <v>256</v>
      </c>
      <c r="I18" s="159" t="s">
        <v>257</v>
      </c>
    </row>
    <row r="19" ht="21" customHeight="1" spans="1:9">
      <c r="A19" s="161"/>
      <c r="B19" s="159" t="s">
        <v>59</v>
      </c>
      <c r="C19" s="158" t="s">
        <v>237</v>
      </c>
      <c r="D19" s="158">
        <v>15</v>
      </c>
      <c r="E19" s="158"/>
      <c r="F19" s="158"/>
      <c r="G19" s="158">
        <v>15</v>
      </c>
      <c r="H19" s="159" t="s">
        <v>258</v>
      </c>
      <c r="I19" s="159"/>
    </row>
    <row r="20" ht="39" customHeight="1" spans="1:9">
      <c r="A20" s="162"/>
      <c r="B20" s="159" t="s">
        <v>61</v>
      </c>
      <c r="C20" s="158" t="s">
        <v>237</v>
      </c>
      <c r="D20" s="158">
        <v>20</v>
      </c>
      <c r="E20" s="158"/>
      <c r="F20" s="158"/>
      <c r="G20" s="158">
        <v>20</v>
      </c>
      <c r="H20" s="159" t="s">
        <v>258</v>
      </c>
      <c r="I20" s="159"/>
    </row>
    <row r="21" ht="52" customHeight="1" spans="1:9">
      <c r="A21" s="158" t="s">
        <v>83</v>
      </c>
      <c r="B21" s="159" t="s">
        <v>87</v>
      </c>
      <c r="C21" s="158" t="s">
        <v>237</v>
      </c>
      <c r="D21" s="158">
        <v>85</v>
      </c>
      <c r="E21" s="158"/>
      <c r="F21" s="158"/>
      <c r="G21" s="158">
        <v>85</v>
      </c>
      <c r="H21" s="159" t="s">
        <v>259</v>
      </c>
      <c r="I21" s="159" t="s">
        <v>260</v>
      </c>
    </row>
    <row r="22" ht="52" customHeight="1" spans="1:9">
      <c r="A22" s="158"/>
      <c r="B22" s="159" t="s">
        <v>87</v>
      </c>
      <c r="C22" s="158" t="s">
        <v>242</v>
      </c>
      <c r="D22" s="158">
        <v>10</v>
      </c>
      <c r="E22" s="158"/>
      <c r="F22" s="158"/>
      <c r="G22" s="158">
        <v>10</v>
      </c>
      <c r="H22" s="159" t="s">
        <v>261</v>
      </c>
      <c r="I22" s="159" t="s">
        <v>260</v>
      </c>
    </row>
    <row r="23" ht="52" customHeight="1" spans="1:9">
      <c r="A23" s="158"/>
      <c r="B23" s="159" t="s">
        <v>91</v>
      </c>
      <c r="C23" s="158" t="s">
        <v>242</v>
      </c>
      <c r="D23" s="158">
        <v>12</v>
      </c>
      <c r="E23" s="158"/>
      <c r="F23" s="158"/>
      <c r="G23" s="158">
        <v>12</v>
      </c>
      <c r="H23" s="159" t="s">
        <v>262</v>
      </c>
      <c r="I23" s="159" t="s">
        <v>263</v>
      </c>
    </row>
    <row r="24" ht="52" customHeight="1" spans="1:9">
      <c r="A24" s="158"/>
      <c r="B24" s="159" t="s">
        <v>91</v>
      </c>
      <c r="C24" s="158" t="s">
        <v>231</v>
      </c>
      <c r="D24" s="158">
        <v>8</v>
      </c>
      <c r="E24" s="158"/>
      <c r="F24" s="158"/>
      <c r="G24" s="158">
        <v>8</v>
      </c>
      <c r="H24" s="159" t="s">
        <v>264</v>
      </c>
      <c r="I24" s="159" t="s">
        <v>263</v>
      </c>
    </row>
    <row r="25" ht="52" customHeight="1" spans="1:9">
      <c r="A25" s="158"/>
      <c r="B25" s="159" t="s">
        <v>91</v>
      </c>
      <c r="C25" s="158" t="s">
        <v>237</v>
      </c>
      <c r="D25" s="158">
        <v>16</v>
      </c>
      <c r="E25" s="158"/>
      <c r="F25" s="158"/>
      <c r="G25" s="158">
        <v>16</v>
      </c>
      <c r="H25" s="159" t="s">
        <v>265</v>
      </c>
      <c r="I25" s="159" t="s">
        <v>263</v>
      </c>
    </row>
    <row r="26" ht="167" customHeight="1" spans="1:9">
      <c r="A26" s="158"/>
      <c r="B26" s="159" t="s">
        <v>84</v>
      </c>
      <c r="C26" s="158" t="s">
        <v>250</v>
      </c>
      <c r="D26" s="158">
        <v>10</v>
      </c>
      <c r="E26" s="158"/>
      <c r="F26" s="158">
        <v>10</v>
      </c>
      <c r="G26" s="158"/>
      <c r="H26" s="159" t="s">
        <v>266</v>
      </c>
      <c r="I26" s="159" t="s">
        <v>267</v>
      </c>
    </row>
    <row r="27" ht="182" customHeight="1" spans="1:9">
      <c r="A27" s="160" t="s">
        <v>83</v>
      </c>
      <c r="B27" s="159" t="s">
        <v>84</v>
      </c>
      <c r="C27" s="158" t="s">
        <v>231</v>
      </c>
      <c r="D27" s="158">
        <v>14</v>
      </c>
      <c r="E27" s="158"/>
      <c r="F27" s="158"/>
      <c r="G27" s="158">
        <v>14</v>
      </c>
      <c r="H27" s="159" t="s">
        <v>268</v>
      </c>
      <c r="I27" s="159" t="s">
        <v>269</v>
      </c>
    </row>
    <row r="28" ht="136" customHeight="1" spans="1:9">
      <c r="A28" s="161"/>
      <c r="B28" s="159" t="s">
        <v>86</v>
      </c>
      <c r="C28" s="158" t="s">
        <v>231</v>
      </c>
      <c r="D28" s="158">
        <v>10</v>
      </c>
      <c r="E28" s="158"/>
      <c r="F28" s="158"/>
      <c r="G28" s="158">
        <v>10</v>
      </c>
      <c r="H28" s="159" t="s">
        <v>270</v>
      </c>
      <c r="I28" s="159" t="s">
        <v>271</v>
      </c>
    </row>
    <row r="29" ht="49" customHeight="1" spans="1:9">
      <c r="A29" s="161"/>
      <c r="B29" s="159" t="s">
        <v>82</v>
      </c>
      <c r="C29" s="158" t="s">
        <v>242</v>
      </c>
      <c r="D29" s="158">
        <v>10</v>
      </c>
      <c r="E29" s="158">
        <v>0</v>
      </c>
      <c r="F29" s="158">
        <v>10</v>
      </c>
      <c r="G29" s="158">
        <v>0</v>
      </c>
      <c r="H29" s="159" t="s">
        <v>272</v>
      </c>
      <c r="I29" s="159" t="s">
        <v>273</v>
      </c>
    </row>
    <row r="30" ht="33" customHeight="1" spans="1:9">
      <c r="A30" s="161"/>
      <c r="B30" s="159" t="s">
        <v>82</v>
      </c>
      <c r="C30" s="158" t="s">
        <v>237</v>
      </c>
      <c r="D30" s="158">
        <v>5</v>
      </c>
      <c r="E30" s="158">
        <v>0</v>
      </c>
      <c r="F30" s="158">
        <v>0</v>
      </c>
      <c r="G30" s="158">
        <v>5</v>
      </c>
      <c r="H30" s="159" t="s">
        <v>274</v>
      </c>
      <c r="I30" s="159" t="s">
        <v>275</v>
      </c>
    </row>
    <row r="31" ht="28.5" spans="1:9">
      <c r="A31" s="162"/>
      <c r="B31" s="159" t="s">
        <v>85</v>
      </c>
      <c r="C31" s="158" t="s">
        <v>237</v>
      </c>
      <c r="D31" s="158">
        <v>35</v>
      </c>
      <c r="E31" s="158"/>
      <c r="F31" s="158"/>
      <c r="G31" s="158">
        <v>35</v>
      </c>
      <c r="H31" s="159" t="s">
        <v>274</v>
      </c>
      <c r="I31" s="159" t="s">
        <v>276</v>
      </c>
    </row>
    <row r="32" ht="42.75" spans="1:9">
      <c r="A32" s="160" t="s">
        <v>83</v>
      </c>
      <c r="B32" s="159" t="s">
        <v>92</v>
      </c>
      <c r="C32" s="158" t="s">
        <v>237</v>
      </c>
      <c r="D32" s="158">
        <v>40</v>
      </c>
      <c r="E32" s="158"/>
      <c r="F32" s="158"/>
      <c r="G32" s="158">
        <v>40</v>
      </c>
      <c r="H32" s="159" t="s">
        <v>277</v>
      </c>
      <c r="I32" s="159" t="s">
        <v>278</v>
      </c>
    </row>
    <row r="33" ht="42.75" spans="1:9">
      <c r="A33" s="161"/>
      <c r="B33" s="159" t="s">
        <v>92</v>
      </c>
      <c r="C33" s="158" t="s">
        <v>242</v>
      </c>
      <c r="D33" s="158">
        <v>15</v>
      </c>
      <c r="E33" s="158"/>
      <c r="F33" s="158"/>
      <c r="G33" s="158">
        <v>15</v>
      </c>
      <c r="H33" s="159" t="s">
        <v>279</v>
      </c>
      <c r="I33" s="159" t="s">
        <v>278</v>
      </c>
    </row>
    <row r="34" ht="42.75" spans="1:9">
      <c r="A34" s="161"/>
      <c r="B34" s="159" t="s">
        <v>92</v>
      </c>
      <c r="C34" s="158" t="s">
        <v>250</v>
      </c>
      <c r="D34" s="158">
        <v>5</v>
      </c>
      <c r="E34" s="158"/>
      <c r="F34" s="158"/>
      <c r="G34" s="158">
        <v>5</v>
      </c>
      <c r="H34" s="159" t="s">
        <v>280</v>
      </c>
      <c r="I34" s="159" t="s">
        <v>278</v>
      </c>
    </row>
    <row r="35" ht="42.75" spans="1:9">
      <c r="A35" s="161"/>
      <c r="B35" s="159" t="s">
        <v>90</v>
      </c>
      <c r="C35" s="158" t="s">
        <v>237</v>
      </c>
      <c r="D35" s="158">
        <v>10</v>
      </c>
      <c r="E35" s="158"/>
      <c r="F35" s="158"/>
      <c r="G35" s="158">
        <v>10</v>
      </c>
      <c r="H35" s="159" t="s">
        <v>281</v>
      </c>
      <c r="I35" s="159" t="s">
        <v>278</v>
      </c>
    </row>
    <row r="36" ht="33" customHeight="1" spans="1:9">
      <c r="A36" s="162"/>
      <c r="B36" s="159" t="s">
        <v>88</v>
      </c>
      <c r="C36" s="158" t="s">
        <v>237</v>
      </c>
      <c r="D36" s="158">
        <v>10</v>
      </c>
      <c r="E36" s="158"/>
      <c r="F36" s="158"/>
      <c r="G36" s="158">
        <v>10</v>
      </c>
      <c r="H36" s="159" t="s">
        <v>282</v>
      </c>
      <c r="I36" s="159"/>
    </row>
    <row r="37" ht="37" customHeight="1" spans="1:9">
      <c r="A37" s="158" t="s">
        <v>71</v>
      </c>
      <c r="B37" s="159" t="s">
        <v>77</v>
      </c>
      <c r="C37" s="158" t="s">
        <v>237</v>
      </c>
      <c r="D37" s="158">
        <v>10</v>
      </c>
      <c r="E37" s="158"/>
      <c r="F37" s="158"/>
      <c r="G37" s="158">
        <v>10</v>
      </c>
      <c r="H37" s="159"/>
      <c r="I37" s="159" t="s">
        <v>283</v>
      </c>
    </row>
    <row r="38" ht="106" customHeight="1" spans="1:9">
      <c r="A38" s="158"/>
      <c r="B38" s="159" t="s">
        <v>73</v>
      </c>
      <c r="C38" s="158" t="s">
        <v>250</v>
      </c>
      <c r="D38" s="158">
        <v>15</v>
      </c>
      <c r="E38" s="158"/>
      <c r="F38" s="158">
        <v>15</v>
      </c>
      <c r="G38" s="158"/>
      <c r="H38" s="159" t="s">
        <v>284</v>
      </c>
      <c r="I38" s="159"/>
    </row>
    <row r="39" ht="28.5" spans="1:9">
      <c r="A39" s="158"/>
      <c r="B39" s="159" t="s">
        <v>76</v>
      </c>
      <c r="C39" s="158" t="s">
        <v>237</v>
      </c>
      <c r="D39" s="158">
        <v>128</v>
      </c>
      <c r="E39" s="158"/>
      <c r="F39" s="158"/>
      <c r="G39" s="158">
        <v>128</v>
      </c>
      <c r="H39" s="159" t="s">
        <v>285</v>
      </c>
      <c r="I39" s="159"/>
    </row>
    <row r="40" ht="14.25" spans="1:9">
      <c r="A40" s="158"/>
      <c r="B40" s="159" t="s">
        <v>76</v>
      </c>
      <c r="C40" s="158" t="s">
        <v>247</v>
      </c>
      <c r="D40" s="158">
        <v>12</v>
      </c>
      <c r="E40" s="158"/>
      <c r="F40" s="158"/>
      <c r="G40" s="158">
        <v>12</v>
      </c>
      <c r="H40" s="159" t="s">
        <v>286</v>
      </c>
      <c r="I40" s="159"/>
    </row>
    <row r="41" ht="16" customHeight="1" spans="1:9">
      <c r="A41" s="158"/>
      <c r="B41" s="159" t="s">
        <v>81</v>
      </c>
      <c r="C41" s="158" t="s">
        <v>237</v>
      </c>
      <c r="D41" s="158">
        <v>15</v>
      </c>
      <c r="E41" s="158"/>
      <c r="F41" s="158"/>
      <c r="G41" s="158">
        <v>15</v>
      </c>
      <c r="H41" s="159"/>
      <c r="I41" s="159"/>
    </row>
    <row r="42" ht="28.5" spans="1:9">
      <c r="A42" s="158"/>
      <c r="B42" s="159" t="s">
        <v>75</v>
      </c>
      <c r="C42" s="158" t="s">
        <v>247</v>
      </c>
      <c r="D42" s="158">
        <v>30</v>
      </c>
      <c r="E42" s="158"/>
      <c r="F42" s="158"/>
      <c r="G42" s="158">
        <v>30</v>
      </c>
      <c r="H42" s="159"/>
      <c r="I42" s="159" t="s">
        <v>287</v>
      </c>
    </row>
    <row r="43" ht="30" customHeight="1" spans="1:9">
      <c r="A43" s="158" t="s">
        <v>63</v>
      </c>
      <c r="B43" s="159" t="s">
        <v>69</v>
      </c>
      <c r="C43" s="158" t="s">
        <v>237</v>
      </c>
      <c r="D43" s="158">
        <v>20</v>
      </c>
      <c r="E43" s="158"/>
      <c r="F43" s="158"/>
      <c r="G43" s="158">
        <v>20</v>
      </c>
      <c r="H43" s="159" t="s">
        <v>288</v>
      </c>
      <c r="I43" s="159"/>
    </row>
    <row r="44" ht="45" customHeight="1" spans="1:9">
      <c r="A44" s="158"/>
      <c r="B44" s="159" t="s">
        <v>67</v>
      </c>
      <c r="C44" s="158" t="s">
        <v>237</v>
      </c>
      <c r="D44" s="158">
        <v>35</v>
      </c>
      <c r="E44" s="158"/>
      <c r="F44" s="158"/>
      <c r="G44" s="158">
        <v>35</v>
      </c>
      <c r="H44" s="159" t="s">
        <v>289</v>
      </c>
      <c r="I44" s="159" t="s">
        <v>290</v>
      </c>
    </row>
    <row r="45" ht="46" customHeight="1" spans="1:9">
      <c r="A45" s="158"/>
      <c r="B45" s="159" t="s">
        <v>66</v>
      </c>
      <c r="C45" s="158" t="s">
        <v>247</v>
      </c>
      <c r="D45" s="158">
        <v>30</v>
      </c>
      <c r="E45" s="158"/>
      <c r="F45" s="158"/>
      <c r="G45" s="158">
        <v>30</v>
      </c>
      <c r="H45" s="159" t="s">
        <v>291</v>
      </c>
      <c r="I45" s="159"/>
    </row>
    <row r="46" ht="48" customHeight="1" spans="1:9">
      <c r="A46" s="158"/>
      <c r="B46" s="159" t="s">
        <v>65</v>
      </c>
      <c r="C46" s="158" t="s">
        <v>237</v>
      </c>
      <c r="D46" s="158">
        <v>35</v>
      </c>
      <c r="E46" s="158"/>
      <c r="F46" s="158"/>
      <c r="G46" s="158">
        <v>35</v>
      </c>
      <c r="H46" s="159" t="s">
        <v>292</v>
      </c>
      <c r="I46" s="159"/>
    </row>
    <row r="47" ht="28" customHeight="1" spans="1:9">
      <c r="A47" s="158" t="s">
        <v>102</v>
      </c>
      <c r="B47" s="159" t="s">
        <v>106</v>
      </c>
      <c r="C47" s="158" t="s">
        <v>247</v>
      </c>
      <c r="D47" s="158">
        <v>25</v>
      </c>
      <c r="E47" s="158">
        <v>0</v>
      </c>
      <c r="F47" s="158">
        <v>0</v>
      </c>
      <c r="G47" s="158">
        <v>25</v>
      </c>
      <c r="H47" s="159"/>
      <c r="I47" s="159"/>
    </row>
    <row r="48" ht="33" customHeight="1" spans="1:9">
      <c r="A48" s="158"/>
      <c r="B48" s="159" t="s">
        <v>106</v>
      </c>
      <c r="C48" s="158" t="s">
        <v>237</v>
      </c>
      <c r="D48" s="158">
        <v>30</v>
      </c>
      <c r="E48" s="158">
        <v>0</v>
      </c>
      <c r="F48" s="158">
        <v>0</v>
      </c>
      <c r="G48" s="158">
        <v>30</v>
      </c>
      <c r="H48" s="159"/>
      <c r="I48" s="159"/>
    </row>
    <row r="49" ht="75" customHeight="1" spans="1:9">
      <c r="A49" s="158"/>
      <c r="B49" s="159" t="s">
        <v>104</v>
      </c>
      <c r="C49" s="158" t="s">
        <v>231</v>
      </c>
      <c r="D49" s="158">
        <v>20</v>
      </c>
      <c r="E49" s="158"/>
      <c r="F49" s="158"/>
      <c r="G49" s="158">
        <v>20</v>
      </c>
      <c r="H49" s="159" t="s">
        <v>293</v>
      </c>
      <c r="I49" s="159"/>
    </row>
    <row r="50" ht="34" customHeight="1" spans="1:9">
      <c r="A50" s="158"/>
      <c r="B50" s="159" t="s">
        <v>104</v>
      </c>
      <c r="C50" s="158" t="s">
        <v>242</v>
      </c>
      <c r="D50" s="158">
        <v>15</v>
      </c>
      <c r="E50" s="158"/>
      <c r="F50" s="158"/>
      <c r="G50" s="158">
        <v>15</v>
      </c>
      <c r="H50" s="159" t="s">
        <v>294</v>
      </c>
      <c r="I50" s="159"/>
    </row>
    <row r="51" ht="30" customHeight="1" spans="1:9">
      <c r="A51" s="158"/>
      <c r="B51" s="159" t="s">
        <v>104</v>
      </c>
      <c r="C51" s="158" t="s">
        <v>250</v>
      </c>
      <c r="D51" s="158">
        <v>8</v>
      </c>
      <c r="E51" s="158"/>
      <c r="F51" s="158">
        <v>8</v>
      </c>
      <c r="G51" s="158"/>
      <c r="H51" s="159" t="s">
        <v>295</v>
      </c>
      <c r="I51" s="159"/>
    </row>
    <row r="52" ht="53" customHeight="1" spans="1:9">
      <c r="A52" s="158"/>
      <c r="B52" s="159" t="s">
        <v>104</v>
      </c>
      <c r="C52" s="158" t="s">
        <v>237</v>
      </c>
      <c r="D52" s="158">
        <v>15</v>
      </c>
      <c r="E52" s="158"/>
      <c r="F52" s="158"/>
      <c r="G52" s="158">
        <v>15</v>
      </c>
      <c r="H52" s="159" t="s">
        <v>296</v>
      </c>
      <c r="I52" s="159"/>
    </row>
    <row r="53" ht="50" customHeight="1" spans="1:9">
      <c r="A53" s="158" t="s">
        <v>102</v>
      </c>
      <c r="B53" s="159" t="s">
        <v>107</v>
      </c>
      <c r="C53" s="158" t="s">
        <v>237</v>
      </c>
      <c r="D53" s="158">
        <v>30</v>
      </c>
      <c r="E53" s="158"/>
      <c r="F53" s="158"/>
      <c r="G53" s="158">
        <v>30</v>
      </c>
      <c r="H53" s="159" t="s">
        <v>297</v>
      </c>
      <c r="I53" s="159" t="s">
        <v>298</v>
      </c>
    </row>
    <row r="54" ht="39" customHeight="1" spans="1:9">
      <c r="A54" s="158"/>
      <c r="B54" s="159" t="s">
        <v>105</v>
      </c>
      <c r="C54" s="158" t="s">
        <v>237</v>
      </c>
      <c r="D54" s="158">
        <v>10</v>
      </c>
      <c r="E54" s="158"/>
      <c r="F54" s="158"/>
      <c r="G54" s="158">
        <v>10</v>
      </c>
      <c r="H54" s="159"/>
      <c r="I54" s="159"/>
    </row>
    <row r="55" ht="29" customHeight="1" spans="1:9">
      <c r="A55" s="158" t="s">
        <v>116</v>
      </c>
      <c r="B55" s="159" t="s">
        <v>120</v>
      </c>
      <c r="C55" s="158" t="s">
        <v>237</v>
      </c>
      <c r="D55" s="158">
        <v>40</v>
      </c>
      <c r="E55" s="158"/>
      <c r="F55" s="158"/>
      <c r="G55" s="158">
        <v>40</v>
      </c>
      <c r="H55" s="159"/>
      <c r="I55" s="159"/>
    </row>
    <row r="56" ht="29" customHeight="1" spans="1:9">
      <c r="A56" s="158"/>
      <c r="B56" s="159" t="s">
        <v>120</v>
      </c>
      <c r="C56" s="158" t="s">
        <v>247</v>
      </c>
      <c r="D56" s="158">
        <v>20</v>
      </c>
      <c r="E56" s="158"/>
      <c r="F56" s="158"/>
      <c r="G56" s="158">
        <v>20</v>
      </c>
      <c r="H56" s="159"/>
      <c r="I56" s="159"/>
    </row>
    <row r="57" ht="29" customHeight="1" spans="1:9">
      <c r="A57" s="158"/>
      <c r="B57" s="159" t="s">
        <v>119</v>
      </c>
      <c r="C57" s="158" t="s">
        <v>237</v>
      </c>
      <c r="D57" s="158">
        <v>70</v>
      </c>
      <c r="E57" s="158"/>
      <c r="F57" s="158"/>
      <c r="G57" s="158">
        <v>70</v>
      </c>
      <c r="H57" s="159" t="s">
        <v>299</v>
      </c>
      <c r="I57" s="159"/>
    </row>
    <row r="58" ht="29" customHeight="1" spans="1:9">
      <c r="A58" s="158"/>
      <c r="B58" s="159" t="s">
        <v>119</v>
      </c>
      <c r="C58" s="158" t="s">
        <v>247</v>
      </c>
      <c r="D58" s="158">
        <v>45</v>
      </c>
      <c r="E58" s="158"/>
      <c r="F58" s="158"/>
      <c r="G58" s="158">
        <v>45</v>
      </c>
      <c r="H58" s="159"/>
      <c r="I58" s="159"/>
    </row>
    <row r="59" ht="23.1" customHeight="1" spans="1:9">
      <c r="A59" s="158"/>
      <c r="B59" s="159" t="s">
        <v>119</v>
      </c>
      <c r="C59" s="158" t="s">
        <v>252</v>
      </c>
      <c r="D59" s="158">
        <v>10</v>
      </c>
      <c r="E59" s="158"/>
      <c r="F59" s="158"/>
      <c r="G59" s="158">
        <v>10</v>
      </c>
      <c r="H59" s="159"/>
      <c r="I59" s="159"/>
    </row>
    <row r="60" ht="28.5" spans="1:9">
      <c r="A60" s="158" t="s">
        <v>109</v>
      </c>
      <c r="B60" s="159" t="s">
        <v>112</v>
      </c>
      <c r="C60" s="158" t="s">
        <v>237</v>
      </c>
      <c r="D60" s="158">
        <v>80</v>
      </c>
      <c r="E60" s="158"/>
      <c r="F60" s="158"/>
      <c r="G60" s="158">
        <v>80</v>
      </c>
      <c r="H60" s="159" t="s">
        <v>300</v>
      </c>
      <c r="I60" s="159" t="s">
        <v>301</v>
      </c>
    </row>
    <row r="61" ht="28.5" spans="1:9">
      <c r="A61" s="158"/>
      <c r="B61" s="159" t="s">
        <v>114</v>
      </c>
      <c r="C61" s="158" t="s">
        <v>237</v>
      </c>
      <c r="D61" s="158">
        <v>10</v>
      </c>
      <c r="E61" s="158">
        <v>0</v>
      </c>
      <c r="F61" s="158">
        <v>0</v>
      </c>
      <c r="G61" s="158">
        <v>10</v>
      </c>
      <c r="H61" s="159" t="s">
        <v>302</v>
      </c>
      <c r="I61" s="159"/>
    </row>
    <row r="62" ht="18" customHeight="1" spans="1:9">
      <c r="A62" s="158"/>
      <c r="B62" s="159" t="s">
        <v>110</v>
      </c>
      <c r="C62" s="158" t="s">
        <v>237</v>
      </c>
      <c r="D62" s="158">
        <v>16</v>
      </c>
      <c r="E62" s="158"/>
      <c r="F62" s="158"/>
      <c r="G62" s="158">
        <v>16</v>
      </c>
      <c r="H62" s="159"/>
      <c r="I62" s="159"/>
    </row>
    <row r="63" ht="18" customHeight="1" spans="1:9">
      <c r="A63" s="158"/>
      <c r="B63" s="159" t="s">
        <v>110</v>
      </c>
      <c r="C63" s="158" t="s">
        <v>245</v>
      </c>
      <c r="D63" s="158">
        <v>4</v>
      </c>
      <c r="E63" s="158"/>
      <c r="F63" s="158"/>
      <c r="G63" s="158">
        <v>4</v>
      </c>
      <c r="H63" s="159" t="s">
        <v>245</v>
      </c>
      <c r="I63" s="159"/>
    </row>
    <row r="64" ht="18" customHeight="1" spans="1:9">
      <c r="A64" s="158" t="s">
        <v>95</v>
      </c>
      <c r="B64" s="159" t="s">
        <v>100</v>
      </c>
      <c r="C64" s="158" t="s">
        <v>237</v>
      </c>
      <c r="D64" s="158">
        <v>40</v>
      </c>
      <c r="E64" s="158"/>
      <c r="F64" s="158"/>
      <c r="G64" s="158">
        <v>40</v>
      </c>
      <c r="H64" s="159"/>
      <c r="I64" s="159"/>
    </row>
    <row r="65" ht="18" customHeight="1" spans="1:9">
      <c r="A65" s="158"/>
      <c r="B65" s="159" t="s">
        <v>99</v>
      </c>
      <c r="C65" s="158" t="s">
        <v>231</v>
      </c>
      <c r="D65" s="158">
        <v>3</v>
      </c>
      <c r="E65" s="158"/>
      <c r="F65" s="158"/>
      <c r="G65" s="158">
        <v>3</v>
      </c>
      <c r="H65" s="159"/>
      <c r="I65" s="159"/>
    </row>
    <row r="66" ht="18" customHeight="1" spans="1:9">
      <c r="A66" s="158"/>
      <c r="B66" s="159" t="s">
        <v>99</v>
      </c>
      <c r="C66" s="158" t="s">
        <v>237</v>
      </c>
      <c r="D66" s="158">
        <v>30</v>
      </c>
      <c r="E66" s="158"/>
      <c r="F66" s="158"/>
      <c r="G66" s="158">
        <v>30</v>
      </c>
      <c r="H66" s="159"/>
      <c r="I66" s="159"/>
    </row>
    <row r="67" ht="37" customHeight="1" spans="1:9">
      <c r="A67" s="158" t="s">
        <v>122</v>
      </c>
      <c r="B67" s="159" t="s">
        <v>123</v>
      </c>
      <c r="C67" s="158" t="s">
        <v>237</v>
      </c>
      <c r="D67" s="158">
        <v>15</v>
      </c>
      <c r="E67" s="158"/>
      <c r="F67" s="158"/>
      <c r="G67" s="158">
        <v>15</v>
      </c>
      <c r="H67" s="159"/>
      <c r="I67" s="159"/>
    </row>
  </sheetData>
  <mergeCells count="34">
    <mergeCell ref="A1:I1"/>
    <mergeCell ref="D2:G2"/>
    <mergeCell ref="A4:C4"/>
    <mergeCell ref="A2:A3"/>
    <mergeCell ref="A5:A7"/>
    <mergeCell ref="A9:A11"/>
    <mergeCell ref="A12:A20"/>
    <mergeCell ref="A21:A26"/>
    <mergeCell ref="A27:A31"/>
    <mergeCell ref="A32:A36"/>
    <mergeCell ref="A37:A42"/>
    <mergeCell ref="A43:A46"/>
    <mergeCell ref="A47:A52"/>
    <mergeCell ref="A53:A54"/>
    <mergeCell ref="A55:A59"/>
    <mergeCell ref="A60:A63"/>
    <mergeCell ref="A64:A66"/>
    <mergeCell ref="B2:B3"/>
    <mergeCell ref="B9:B11"/>
    <mergeCell ref="B12:B17"/>
    <mergeCell ref="B21:B22"/>
    <mergeCell ref="B23:B25"/>
    <mergeCell ref="B29:B30"/>
    <mergeCell ref="B32:B34"/>
    <mergeCell ref="B39:B40"/>
    <mergeCell ref="B47:B48"/>
    <mergeCell ref="B49:B52"/>
    <mergeCell ref="B55:B56"/>
    <mergeCell ref="B57:B59"/>
    <mergeCell ref="B62:B63"/>
    <mergeCell ref="B65:B66"/>
    <mergeCell ref="C2:C3"/>
    <mergeCell ref="H2:H3"/>
    <mergeCell ref="I2:I3"/>
  </mergeCells>
  <pageMargins left="1.37777777777778" right="0.708333333333333" top="1.0625" bottom="1.0625" header="0" footer="0"/>
  <pageSetup paperSize="9" scale="95"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9"/>
  <sheetViews>
    <sheetView workbookViewId="0">
      <selection activeCell="A1" sqref="$A1:$XFD1048576"/>
    </sheetView>
  </sheetViews>
  <sheetFormatPr defaultColWidth="9" defaultRowHeight="14.25" outlineLevelCol="4"/>
  <cols>
    <col min="1" max="1" width="27.125" style="68" customWidth="1"/>
    <col min="2" max="2" width="17.25" style="68" customWidth="1"/>
    <col min="3" max="3" width="16.75" style="68" customWidth="1"/>
    <col min="4" max="4" width="15" style="68" customWidth="1"/>
    <col min="5" max="5" width="13" style="68" customWidth="1"/>
    <col min="6" max="16384" width="9" style="68"/>
  </cols>
  <sheetData>
    <row r="1" ht="45" customHeight="1" spans="1:5">
      <c r="A1" s="52" t="s">
        <v>303</v>
      </c>
      <c r="B1" s="52"/>
      <c r="C1" s="52"/>
      <c r="D1" s="52"/>
      <c r="E1" s="52"/>
    </row>
    <row r="2" ht="27.75" customHeight="1" spans="1:5">
      <c r="A2" s="58" t="s">
        <v>304</v>
      </c>
      <c r="B2" s="58" t="s">
        <v>305</v>
      </c>
      <c r="C2" s="58"/>
      <c r="D2" s="58"/>
      <c r="E2" s="58"/>
    </row>
    <row r="3" ht="27.75" customHeight="1" spans="1:5">
      <c r="A3" s="58"/>
      <c r="B3" s="150" t="s">
        <v>44</v>
      </c>
      <c r="C3" s="150" t="s">
        <v>46</v>
      </c>
      <c r="D3" s="150" t="s">
        <v>47</v>
      </c>
      <c r="E3" s="151" t="s">
        <v>49</v>
      </c>
    </row>
    <row r="4" ht="27.75" customHeight="1" spans="1:5">
      <c r="A4" s="71" t="s">
        <v>9</v>
      </c>
      <c r="B4" s="80">
        <f>SUM(B5:B20)</f>
        <v>722</v>
      </c>
      <c r="C4" s="80">
        <f>SUM(C5:C20)</f>
        <v>527</v>
      </c>
      <c r="D4" s="80">
        <f>SUM(D5:D20)</f>
        <v>484</v>
      </c>
      <c r="E4" s="80">
        <f>SUM(E5:E20)</f>
        <v>401</v>
      </c>
    </row>
    <row r="5" ht="27.75" customHeight="1" spans="1:5">
      <c r="A5" s="71" t="s">
        <v>306</v>
      </c>
      <c r="B5" s="80">
        <v>2</v>
      </c>
      <c r="C5" s="80">
        <v>1</v>
      </c>
      <c r="D5" s="80">
        <v>1</v>
      </c>
      <c r="E5" s="147">
        <v>1</v>
      </c>
    </row>
    <row r="6" ht="27.75" customHeight="1" spans="1:5">
      <c r="A6" s="71" t="s">
        <v>307</v>
      </c>
      <c r="B6" s="80">
        <v>6</v>
      </c>
      <c r="C6" s="80">
        <v>4</v>
      </c>
      <c r="D6" s="80">
        <v>3</v>
      </c>
      <c r="E6" s="147">
        <v>2</v>
      </c>
    </row>
    <row r="7" ht="27.75" customHeight="1" spans="1:5">
      <c r="A7" s="71" t="s">
        <v>31</v>
      </c>
      <c r="B7" s="80">
        <v>6</v>
      </c>
      <c r="C7" s="80">
        <v>4</v>
      </c>
      <c r="D7" s="80">
        <v>3</v>
      </c>
      <c r="E7" s="147">
        <v>4</v>
      </c>
    </row>
    <row r="8" ht="27.75" customHeight="1" spans="1:5">
      <c r="A8" s="71" t="s">
        <v>30</v>
      </c>
      <c r="B8" s="80"/>
      <c r="C8" s="80">
        <v>1</v>
      </c>
      <c r="D8" s="80"/>
      <c r="E8" s="147"/>
    </row>
    <row r="9" ht="27.75" customHeight="1" spans="1:5">
      <c r="A9" s="71" t="s">
        <v>118</v>
      </c>
      <c r="B9" s="80">
        <v>2</v>
      </c>
      <c r="C9" s="80">
        <v>2</v>
      </c>
      <c r="D9" s="80">
        <v>2</v>
      </c>
      <c r="E9" s="80">
        <v>2</v>
      </c>
    </row>
    <row r="10" ht="27.75" customHeight="1" spans="1:5">
      <c r="A10" s="71" t="s">
        <v>159</v>
      </c>
      <c r="B10" s="80">
        <v>6</v>
      </c>
      <c r="C10" s="80">
        <v>5</v>
      </c>
      <c r="D10" s="80">
        <v>4</v>
      </c>
      <c r="E10" s="80">
        <v>4</v>
      </c>
    </row>
    <row r="11" ht="31.5" customHeight="1" spans="1:5">
      <c r="A11" s="80" t="s">
        <v>308</v>
      </c>
      <c r="B11" s="61">
        <v>24</v>
      </c>
      <c r="C11" s="80">
        <v>17</v>
      </c>
      <c r="D11" s="89">
        <v>16</v>
      </c>
      <c r="E11" s="80">
        <v>13</v>
      </c>
    </row>
    <row r="12" s="67" customFormat="1" ht="31.5" customHeight="1" spans="1:5">
      <c r="A12" s="80" t="s">
        <v>309</v>
      </c>
      <c r="B12" s="61">
        <v>27</v>
      </c>
      <c r="C12" s="80">
        <v>19</v>
      </c>
      <c r="D12" s="89">
        <v>18</v>
      </c>
      <c r="E12" s="80">
        <v>15</v>
      </c>
    </row>
    <row r="13" s="67" customFormat="1" ht="31.5" customHeight="1" spans="1:5">
      <c r="A13" s="80" t="s">
        <v>310</v>
      </c>
      <c r="B13" s="61">
        <v>49</v>
      </c>
      <c r="C13" s="80">
        <v>35</v>
      </c>
      <c r="D13" s="89">
        <v>33</v>
      </c>
      <c r="E13" s="80">
        <v>27</v>
      </c>
    </row>
    <row r="14" s="67" customFormat="1" ht="31.5" customHeight="1" spans="1:5">
      <c r="A14" s="80" t="s">
        <v>311</v>
      </c>
      <c r="B14" s="61">
        <v>34</v>
      </c>
      <c r="C14" s="80">
        <v>25</v>
      </c>
      <c r="D14" s="89">
        <v>24</v>
      </c>
      <c r="E14" s="80">
        <v>19</v>
      </c>
    </row>
    <row r="15" ht="31.5" customHeight="1" spans="1:5">
      <c r="A15" s="80" t="s">
        <v>312</v>
      </c>
      <c r="B15" s="61">
        <v>14</v>
      </c>
      <c r="C15" s="80">
        <v>10</v>
      </c>
      <c r="D15" s="89">
        <v>9</v>
      </c>
      <c r="E15" s="80">
        <v>7</v>
      </c>
    </row>
    <row r="16" ht="31.5" customHeight="1" spans="1:5">
      <c r="A16" s="80" t="s">
        <v>313</v>
      </c>
      <c r="B16" s="61">
        <v>207</v>
      </c>
      <c r="C16" s="80">
        <v>151</v>
      </c>
      <c r="D16" s="89">
        <v>139</v>
      </c>
      <c r="E16" s="80">
        <v>115</v>
      </c>
    </row>
    <row r="17" ht="31.5" customHeight="1" spans="1:5">
      <c r="A17" s="80" t="s">
        <v>314</v>
      </c>
      <c r="B17" s="61">
        <v>153</v>
      </c>
      <c r="C17" s="80">
        <v>112</v>
      </c>
      <c r="D17" s="89">
        <v>103</v>
      </c>
      <c r="E17" s="80">
        <v>85</v>
      </c>
    </row>
    <row r="18" ht="31.5" customHeight="1" spans="1:5">
      <c r="A18" s="80" t="s">
        <v>315</v>
      </c>
      <c r="B18" s="61">
        <v>29</v>
      </c>
      <c r="C18" s="80">
        <v>21</v>
      </c>
      <c r="D18" s="89">
        <v>19</v>
      </c>
      <c r="E18" s="80">
        <v>16</v>
      </c>
    </row>
    <row r="19" ht="31.5" customHeight="1" spans="1:5">
      <c r="A19" s="80" t="s">
        <v>316</v>
      </c>
      <c r="B19" s="61">
        <v>155</v>
      </c>
      <c r="C19" s="80">
        <v>114</v>
      </c>
      <c r="D19" s="89">
        <v>104</v>
      </c>
      <c r="E19" s="80">
        <v>86</v>
      </c>
    </row>
    <row r="20" ht="31.5" customHeight="1" spans="1:5">
      <c r="A20" s="80" t="s">
        <v>317</v>
      </c>
      <c r="B20" s="61">
        <v>8</v>
      </c>
      <c r="C20" s="80">
        <v>6</v>
      </c>
      <c r="D20" s="89">
        <v>6</v>
      </c>
      <c r="E20" s="80">
        <v>5</v>
      </c>
    </row>
    <row r="21" ht="31.5" customHeight="1" spans="1:5">
      <c r="A21" s="61"/>
      <c r="B21" s="61"/>
      <c r="C21" s="61"/>
      <c r="D21" s="61"/>
      <c r="E21" s="61"/>
    </row>
    <row r="22" ht="31.5" customHeight="1" spans="1:5">
      <c r="A22" s="61"/>
      <c r="B22" s="61"/>
      <c r="C22" s="61"/>
      <c r="D22" s="61"/>
      <c r="E22" s="61"/>
    </row>
    <row r="23" ht="31.5" customHeight="1" spans="1:5">
      <c r="A23" s="64"/>
      <c r="B23" s="65"/>
      <c r="C23" s="66"/>
      <c r="D23" s="65"/>
      <c r="E23" s="66"/>
    </row>
    <row r="24" ht="31.5" customHeight="1" spans="1:5">
      <c r="A24" s="64"/>
      <c r="B24" s="65"/>
      <c r="C24" s="66"/>
      <c r="D24" s="65"/>
      <c r="E24" s="66"/>
    </row>
    <row r="25" ht="31.5" customHeight="1" spans="1:5">
      <c r="A25" s="64"/>
      <c r="B25" s="65"/>
      <c r="C25" s="66"/>
      <c r="D25" s="65"/>
      <c r="E25" s="66"/>
    </row>
    <row r="26" ht="31.5" customHeight="1" spans="1:5">
      <c r="A26" s="64"/>
      <c r="B26" s="65"/>
      <c r="C26" s="66"/>
      <c r="D26" s="65"/>
      <c r="E26" s="66"/>
    </row>
    <row r="27" ht="31.5" customHeight="1" spans="1:5">
      <c r="A27" s="64"/>
      <c r="B27" s="65"/>
      <c r="C27" s="66"/>
      <c r="D27" s="65"/>
      <c r="E27" s="66"/>
    </row>
    <row r="28" ht="31.5" customHeight="1" spans="1:5">
      <c r="A28" s="64"/>
      <c r="B28" s="65"/>
      <c r="C28" s="66"/>
      <c r="D28" s="65"/>
      <c r="E28" s="66"/>
    </row>
    <row r="29" ht="31.5" customHeight="1" spans="1:5">
      <c r="A29" s="64"/>
      <c r="B29" s="65"/>
      <c r="C29" s="66"/>
      <c r="D29" s="65"/>
      <c r="E29" s="66"/>
    </row>
    <row r="30" ht="31.5" customHeight="1" spans="1:5">
      <c r="A30" s="64"/>
      <c r="B30" s="65"/>
      <c r="C30" s="66"/>
      <c r="D30" s="65"/>
      <c r="E30" s="66"/>
    </row>
    <row r="31" ht="31.5" customHeight="1" spans="1:5">
      <c r="A31" s="64"/>
      <c r="B31" s="65"/>
      <c r="C31" s="66"/>
      <c r="D31" s="65"/>
      <c r="E31" s="66"/>
    </row>
    <row r="32" ht="31.5" customHeight="1" spans="1:5">
      <c r="A32" s="64"/>
      <c r="B32" s="65"/>
      <c r="C32" s="66"/>
      <c r="D32" s="65"/>
      <c r="E32" s="66"/>
    </row>
    <row r="33" ht="31.5" customHeight="1" spans="1:5">
      <c r="A33" s="64"/>
      <c r="B33" s="65"/>
      <c r="C33" s="66"/>
      <c r="D33" s="65"/>
      <c r="E33" s="66"/>
    </row>
    <row r="34" ht="31.5" customHeight="1" spans="1:5">
      <c r="A34" s="64"/>
      <c r="B34" s="65"/>
      <c r="C34" s="66"/>
      <c r="D34" s="65"/>
      <c r="E34" s="66"/>
    </row>
    <row r="35" ht="31.5" customHeight="1" spans="1:5">
      <c r="A35" s="64"/>
      <c r="B35" s="65"/>
      <c r="C35" s="66"/>
      <c r="D35" s="65"/>
      <c r="E35" s="66"/>
    </row>
    <row r="36" ht="31.5" customHeight="1" spans="1:5">
      <c r="A36" s="64"/>
      <c r="B36" s="65"/>
      <c r="C36" s="66"/>
      <c r="D36" s="65"/>
      <c r="E36" s="66"/>
    </row>
    <row r="37" ht="31.5" customHeight="1" spans="1:5">
      <c r="A37" s="64"/>
      <c r="B37" s="65"/>
      <c r="C37" s="66"/>
      <c r="D37" s="65"/>
      <c r="E37" s="66"/>
    </row>
    <row r="38" ht="31.5" customHeight="1" spans="1:5">
      <c r="A38" s="64"/>
      <c r="B38" s="65"/>
      <c r="C38" s="66"/>
      <c r="D38" s="65"/>
      <c r="E38" s="66"/>
    </row>
    <row r="39" ht="31.5" customHeight="1" spans="1:5">
      <c r="A39" s="64"/>
      <c r="B39" s="65"/>
      <c r="C39" s="66"/>
      <c r="D39" s="65"/>
      <c r="E39" s="66"/>
    </row>
    <row r="40" ht="31.5" customHeight="1" spans="1:5">
      <c r="A40" s="64"/>
      <c r="B40" s="65"/>
      <c r="C40" s="66"/>
      <c r="D40" s="65"/>
      <c r="E40" s="66"/>
    </row>
    <row r="41" ht="31.5" customHeight="1" spans="1:5">
      <c r="A41" s="64"/>
      <c r="B41" s="65"/>
      <c r="C41" s="66"/>
      <c r="D41" s="65"/>
      <c r="E41" s="66"/>
    </row>
    <row r="42" ht="31.5" customHeight="1" spans="1:5">
      <c r="A42" s="64"/>
      <c r="B42" s="65"/>
      <c r="C42" s="66"/>
      <c r="D42" s="65"/>
      <c r="E42" s="66"/>
    </row>
    <row r="43" ht="31.5" customHeight="1" spans="1:5">
      <c r="A43" s="64"/>
      <c r="B43" s="65"/>
      <c r="C43" s="66"/>
      <c r="D43" s="65"/>
      <c r="E43" s="66"/>
    </row>
    <row r="44" ht="31.5" customHeight="1" spans="1:5">
      <c r="A44" s="64"/>
      <c r="B44" s="65"/>
      <c r="C44" s="66"/>
      <c r="D44" s="65"/>
      <c r="E44" s="66"/>
    </row>
    <row r="45" ht="31.5" customHeight="1" spans="1:5">
      <c r="A45" s="64"/>
      <c r="B45" s="65"/>
      <c r="C45" s="66"/>
      <c r="D45" s="65"/>
      <c r="E45" s="66"/>
    </row>
    <row r="46" ht="31.5" customHeight="1" spans="1:5">
      <c r="A46" s="64"/>
      <c r="B46" s="65"/>
      <c r="C46" s="66"/>
      <c r="D46" s="65"/>
      <c r="E46" s="66"/>
    </row>
    <row r="47" ht="31.5" customHeight="1" spans="1:5">
      <c r="A47" s="64"/>
      <c r="B47" s="65"/>
      <c r="C47" s="66"/>
      <c r="D47" s="65"/>
      <c r="E47" s="66"/>
    </row>
    <row r="48" ht="31.5" customHeight="1" spans="1:5">
      <c r="A48" s="64"/>
      <c r="B48" s="65"/>
      <c r="C48" s="66"/>
      <c r="D48" s="65"/>
      <c r="E48" s="66"/>
    </row>
    <row r="49" ht="31.5" customHeight="1" spans="1:5">
      <c r="A49" s="64"/>
      <c r="B49" s="65"/>
      <c r="C49" s="66"/>
      <c r="D49" s="65"/>
      <c r="E49" s="66"/>
    </row>
  </sheetData>
  <mergeCells count="3">
    <mergeCell ref="A1:E1"/>
    <mergeCell ref="B2:E2"/>
    <mergeCell ref="A2:A3"/>
  </mergeCells>
  <printOptions horizontalCentered="1"/>
  <pageMargins left="0.865972222222222" right="0.865972222222222" top="1.18055555555556" bottom="1.37777777777778" header="0" footer="0"/>
  <pageSetup paperSize="9" scale="95" orientation="portrait"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view="pageBreakPreview" zoomScaleNormal="85" zoomScaleSheetLayoutView="100" workbookViewId="0">
      <selection activeCell="J15" sqref="J15"/>
    </sheetView>
  </sheetViews>
  <sheetFormatPr defaultColWidth="9" defaultRowHeight="14.25" outlineLevelCol="4"/>
  <cols>
    <col min="1" max="1" width="21.25" style="68" customWidth="1"/>
    <col min="2" max="2" width="17.5" style="68" customWidth="1"/>
    <col min="3" max="4" width="17.875" style="68" customWidth="1"/>
    <col min="5" max="5" width="15" style="137" customWidth="1"/>
    <col min="6" max="16384" width="9" style="68"/>
  </cols>
  <sheetData>
    <row r="1" ht="45" customHeight="1" spans="1:5">
      <c r="A1" s="138" t="s">
        <v>318</v>
      </c>
      <c r="B1" s="139"/>
      <c r="C1" s="139"/>
      <c r="D1" s="139"/>
      <c r="E1" s="139"/>
    </row>
    <row r="2" ht="27.75" customHeight="1" spans="1:5">
      <c r="A2" s="140" t="s">
        <v>304</v>
      </c>
      <c r="B2" s="140" t="s">
        <v>305</v>
      </c>
      <c r="C2" s="140"/>
      <c r="D2" s="140"/>
      <c r="E2" s="140"/>
    </row>
    <row r="3" ht="27.75" customHeight="1" spans="1:5">
      <c r="A3" s="140"/>
      <c r="B3" s="141" t="s">
        <v>52</v>
      </c>
      <c r="C3" s="141" t="s">
        <v>54</v>
      </c>
      <c r="D3" s="141" t="s">
        <v>55</v>
      </c>
      <c r="E3" s="142"/>
    </row>
    <row r="4" ht="24" customHeight="1" spans="1:5">
      <c r="A4" s="143" t="s">
        <v>9</v>
      </c>
      <c r="B4" s="141">
        <f>SUM(B5:B25)</f>
        <v>431</v>
      </c>
      <c r="C4" s="141">
        <f>SUM(C5:C25)</f>
        <v>407</v>
      </c>
      <c r="D4" s="141">
        <f>SUM(D5:D25)</f>
        <v>133</v>
      </c>
      <c r="E4" s="144"/>
    </row>
    <row r="5" ht="25" customHeight="1" spans="1:5">
      <c r="A5" s="71" t="s">
        <v>306</v>
      </c>
      <c r="B5" s="145">
        <v>2</v>
      </c>
      <c r="C5" s="145">
        <v>1</v>
      </c>
      <c r="D5" s="145">
        <v>1</v>
      </c>
      <c r="E5" s="144"/>
    </row>
    <row r="6" ht="25" customHeight="1" spans="1:5">
      <c r="A6" s="71" t="s">
        <v>307</v>
      </c>
      <c r="B6" s="145">
        <v>3</v>
      </c>
      <c r="C6" s="145">
        <v>3</v>
      </c>
      <c r="D6" s="145">
        <v>2</v>
      </c>
      <c r="E6" s="144"/>
    </row>
    <row r="7" ht="25" customHeight="1" spans="1:5">
      <c r="A7" s="71" t="s">
        <v>31</v>
      </c>
      <c r="B7" s="145">
        <v>3</v>
      </c>
      <c r="C7" s="145">
        <v>3</v>
      </c>
      <c r="D7" s="145">
        <v>2</v>
      </c>
      <c r="E7" s="144"/>
    </row>
    <row r="8" ht="25" customHeight="1" spans="1:5">
      <c r="A8" s="71" t="s">
        <v>30</v>
      </c>
      <c r="B8" s="145"/>
      <c r="C8" s="145"/>
      <c r="D8" s="145">
        <v>1</v>
      </c>
      <c r="E8" s="144"/>
    </row>
    <row r="9" ht="25" customHeight="1" spans="1:5">
      <c r="A9" s="71" t="s">
        <v>118</v>
      </c>
      <c r="B9" s="145">
        <v>3</v>
      </c>
      <c r="C9" s="145">
        <v>3</v>
      </c>
      <c r="D9" s="145">
        <v>3</v>
      </c>
      <c r="E9" s="144"/>
    </row>
    <row r="10" ht="25" customHeight="1" spans="1:5">
      <c r="A10" s="146" t="s">
        <v>319</v>
      </c>
      <c r="B10" s="147">
        <v>120</v>
      </c>
      <c r="C10" s="148">
        <v>113</v>
      </c>
      <c r="D10" s="148">
        <v>35</v>
      </c>
      <c r="E10" s="144"/>
    </row>
    <row r="11" ht="25" customHeight="1" spans="1:5">
      <c r="A11" s="146" t="s">
        <v>320</v>
      </c>
      <c r="B11" s="147">
        <v>52</v>
      </c>
      <c r="C11" s="148">
        <v>50</v>
      </c>
      <c r="D11" s="148">
        <v>15</v>
      </c>
      <c r="E11" s="144"/>
    </row>
    <row r="12" ht="25" customHeight="1" spans="1:5">
      <c r="A12" s="146" t="s">
        <v>321</v>
      </c>
      <c r="B12" s="147">
        <v>10</v>
      </c>
      <c r="C12" s="148">
        <v>10</v>
      </c>
      <c r="D12" s="148">
        <v>3</v>
      </c>
      <c r="E12" s="144"/>
    </row>
    <row r="13" ht="25" customHeight="1" spans="1:5">
      <c r="A13" s="149" t="s">
        <v>322</v>
      </c>
      <c r="B13" s="147">
        <v>23</v>
      </c>
      <c r="C13" s="148">
        <v>22</v>
      </c>
      <c r="D13" s="148">
        <v>7</v>
      </c>
      <c r="E13" s="144"/>
    </row>
    <row r="14" ht="42" customHeight="1" spans="1:5">
      <c r="A14" s="149" t="s">
        <v>323</v>
      </c>
      <c r="B14" s="147">
        <v>10</v>
      </c>
      <c r="C14" s="148">
        <v>9</v>
      </c>
      <c r="D14" s="148">
        <v>3</v>
      </c>
      <c r="E14" s="144"/>
    </row>
    <row r="15" ht="41" customHeight="1" spans="1:5">
      <c r="A15" s="149" t="s">
        <v>324</v>
      </c>
      <c r="B15" s="147">
        <v>19</v>
      </c>
      <c r="C15" s="148">
        <v>18</v>
      </c>
      <c r="D15" s="148">
        <v>6</v>
      </c>
      <c r="E15" s="144"/>
    </row>
    <row r="16" ht="25" customHeight="1" spans="1:5">
      <c r="A16" s="146" t="s">
        <v>325</v>
      </c>
      <c r="B16" s="147">
        <v>35</v>
      </c>
      <c r="C16" s="148">
        <v>33</v>
      </c>
      <c r="D16" s="148">
        <v>10</v>
      </c>
      <c r="E16" s="144"/>
    </row>
    <row r="17" ht="25" customHeight="1" spans="1:5">
      <c r="A17" s="146" t="s">
        <v>326</v>
      </c>
      <c r="B17" s="147">
        <v>7</v>
      </c>
      <c r="C17" s="148">
        <v>7</v>
      </c>
      <c r="D17" s="148">
        <v>2</v>
      </c>
      <c r="E17" s="144"/>
    </row>
    <row r="18" ht="25" customHeight="1" spans="1:5">
      <c r="A18" s="146" t="s">
        <v>327</v>
      </c>
      <c r="B18" s="147">
        <v>10</v>
      </c>
      <c r="C18" s="148">
        <v>9</v>
      </c>
      <c r="D18" s="148">
        <v>3</v>
      </c>
      <c r="E18" s="144"/>
    </row>
    <row r="19" ht="25" customHeight="1" spans="1:5">
      <c r="A19" s="146" t="s">
        <v>328</v>
      </c>
      <c r="B19" s="147">
        <v>43</v>
      </c>
      <c r="C19" s="148">
        <v>41</v>
      </c>
      <c r="D19" s="148">
        <v>13</v>
      </c>
      <c r="E19" s="144"/>
    </row>
    <row r="20" ht="25" customHeight="1" spans="1:5">
      <c r="A20" s="146" t="s">
        <v>329</v>
      </c>
      <c r="B20" s="147">
        <v>15</v>
      </c>
      <c r="C20" s="148">
        <v>14</v>
      </c>
      <c r="D20" s="148">
        <v>4</v>
      </c>
      <c r="E20" s="144"/>
    </row>
    <row r="21" ht="25" customHeight="1" spans="1:5">
      <c r="A21" s="146" t="s">
        <v>330</v>
      </c>
      <c r="B21" s="147">
        <v>16</v>
      </c>
      <c r="C21" s="148">
        <v>15</v>
      </c>
      <c r="D21" s="148">
        <v>5</v>
      </c>
      <c r="E21" s="144"/>
    </row>
    <row r="22" ht="25" customHeight="1" spans="1:5">
      <c r="A22" s="146" t="s">
        <v>331</v>
      </c>
      <c r="B22" s="147">
        <v>32</v>
      </c>
      <c r="C22" s="148">
        <v>30</v>
      </c>
      <c r="D22" s="148">
        <v>9</v>
      </c>
      <c r="E22" s="144"/>
    </row>
    <row r="23" ht="25" customHeight="1" spans="1:5">
      <c r="A23" s="146" t="s">
        <v>332</v>
      </c>
      <c r="B23" s="147">
        <v>9</v>
      </c>
      <c r="C23" s="148">
        <v>8</v>
      </c>
      <c r="D23" s="148">
        <v>3</v>
      </c>
      <c r="E23" s="144"/>
    </row>
    <row r="24" ht="25" customHeight="1" spans="1:5">
      <c r="A24" s="146" t="s">
        <v>333</v>
      </c>
      <c r="B24" s="147">
        <v>5</v>
      </c>
      <c r="C24" s="148">
        <v>5</v>
      </c>
      <c r="D24" s="148">
        <v>2</v>
      </c>
      <c r="E24" s="144"/>
    </row>
    <row r="25" ht="25" customHeight="1" spans="1:5">
      <c r="A25" s="146" t="s">
        <v>60</v>
      </c>
      <c r="B25" s="147">
        <v>14</v>
      </c>
      <c r="C25" s="148">
        <v>13</v>
      </c>
      <c r="D25" s="148">
        <v>4</v>
      </c>
      <c r="E25" s="144"/>
    </row>
  </sheetData>
  <mergeCells count="3">
    <mergeCell ref="A1:E1"/>
    <mergeCell ref="B2:E2"/>
    <mergeCell ref="A2:A3"/>
  </mergeCells>
  <printOptions horizontalCentered="1"/>
  <pageMargins left="0.865972222222222" right="0.865972222222222" top="1.18055555555556" bottom="1.37777777777778" header="0" footer="0"/>
  <pageSetup paperSize="9" scale="95" orientation="portrait" horizont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0"/>
  <sheetViews>
    <sheetView zoomScale="70" zoomScaleNormal="70" workbookViewId="0">
      <selection activeCell="A1" sqref="$A1:$XFD1048576"/>
    </sheetView>
  </sheetViews>
  <sheetFormatPr defaultColWidth="9" defaultRowHeight="14.25" outlineLevelCol="4"/>
  <cols>
    <col min="1" max="1" width="32.4416666666667" style="68" customWidth="1"/>
    <col min="2" max="2" width="16.425" style="68" customWidth="1"/>
    <col min="3" max="3" width="15.175" style="68" customWidth="1"/>
    <col min="4" max="5" width="12.6666666666667" style="68" customWidth="1"/>
    <col min="6" max="16382" width="9" style="68"/>
    <col min="16383" max="16384" width="9" style="132"/>
  </cols>
  <sheetData>
    <row r="1" ht="45" customHeight="1" spans="1:5">
      <c r="A1" s="81" t="s">
        <v>334</v>
      </c>
      <c r="B1" s="81"/>
      <c r="C1" s="81"/>
      <c r="D1" s="81"/>
      <c r="E1" s="81"/>
    </row>
    <row r="2" ht="27.75" customHeight="1" spans="1:5">
      <c r="A2" s="53" t="s">
        <v>304</v>
      </c>
      <c r="B2" s="54" t="s">
        <v>305</v>
      </c>
      <c r="C2" s="55"/>
      <c r="D2" s="55"/>
      <c r="E2" s="56"/>
    </row>
    <row r="3" ht="27.75" customHeight="1" spans="1:5">
      <c r="A3" s="57"/>
      <c r="B3" s="133" t="s">
        <v>62</v>
      </c>
      <c r="C3" s="133" t="s">
        <v>64</v>
      </c>
      <c r="D3" s="134"/>
      <c r="E3" s="134"/>
    </row>
    <row r="4" ht="28.3" customHeight="1" spans="1:5">
      <c r="A4" s="59" t="s">
        <v>9</v>
      </c>
      <c r="B4" s="69">
        <f>SUM(B5:B23)</f>
        <v>360</v>
      </c>
      <c r="C4" s="69">
        <f>SUM(C5:C23)</f>
        <v>423</v>
      </c>
      <c r="D4" s="90"/>
      <c r="E4" s="90"/>
    </row>
    <row r="5" ht="28.3" customHeight="1" spans="1:5">
      <c r="A5" s="71" t="s">
        <v>306</v>
      </c>
      <c r="B5" s="71">
        <v>2</v>
      </c>
      <c r="C5" s="71">
        <v>1</v>
      </c>
      <c r="D5" s="90"/>
      <c r="E5" s="90"/>
    </row>
    <row r="6" ht="28.3" customHeight="1" spans="1:5">
      <c r="A6" s="71" t="s">
        <v>307</v>
      </c>
      <c r="B6" s="71">
        <v>3</v>
      </c>
      <c r="C6" s="71">
        <v>2</v>
      </c>
      <c r="D6" s="90"/>
      <c r="E6" s="90"/>
    </row>
    <row r="7" ht="28.3" customHeight="1" spans="1:5">
      <c r="A7" s="71" t="s">
        <v>31</v>
      </c>
      <c r="B7" s="71">
        <v>2</v>
      </c>
      <c r="C7" s="71">
        <v>3</v>
      </c>
      <c r="D7" s="90"/>
      <c r="E7" s="90"/>
    </row>
    <row r="8" ht="28.3" customHeight="1" spans="1:5">
      <c r="A8" s="71" t="s">
        <v>30</v>
      </c>
      <c r="B8" s="71"/>
      <c r="C8" s="71">
        <v>1</v>
      </c>
      <c r="D8" s="90"/>
      <c r="E8" s="90"/>
    </row>
    <row r="9" ht="28.3" customHeight="1" spans="1:5">
      <c r="A9" s="71" t="s">
        <v>118</v>
      </c>
      <c r="B9" s="71">
        <v>5</v>
      </c>
      <c r="C9" s="71">
        <v>4</v>
      </c>
      <c r="D9" s="90"/>
      <c r="E9" s="90"/>
    </row>
    <row r="10" s="73" customFormat="1" ht="28.3" customHeight="1" spans="1:5">
      <c r="A10" s="135" t="s">
        <v>335</v>
      </c>
      <c r="B10" s="61">
        <v>35</v>
      </c>
      <c r="C10" s="61">
        <v>42</v>
      </c>
      <c r="D10" s="92"/>
      <c r="E10" s="92"/>
    </row>
    <row r="11" s="73" customFormat="1" ht="28.3" customHeight="1" spans="1:5">
      <c r="A11" s="135" t="s">
        <v>336</v>
      </c>
      <c r="B11" s="61">
        <v>35</v>
      </c>
      <c r="C11" s="61">
        <v>41</v>
      </c>
      <c r="D11" s="92"/>
      <c r="E11" s="92"/>
    </row>
    <row r="12" s="73" customFormat="1" ht="28.3" customHeight="1" spans="1:5">
      <c r="A12" s="135" t="s">
        <v>337</v>
      </c>
      <c r="B12" s="61">
        <v>22</v>
      </c>
      <c r="C12" s="61">
        <v>27</v>
      </c>
      <c r="D12" s="92"/>
      <c r="E12" s="92"/>
    </row>
    <row r="13" ht="28.3" customHeight="1" spans="1:5">
      <c r="A13" s="135" t="s">
        <v>338</v>
      </c>
      <c r="B13" s="61">
        <v>38</v>
      </c>
      <c r="C13" s="61">
        <v>45</v>
      </c>
      <c r="D13" s="92"/>
      <c r="E13" s="90"/>
    </row>
    <row r="14" ht="28.3" customHeight="1" spans="1:5">
      <c r="A14" s="135" t="s">
        <v>339</v>
      </c>
      <c r="B14" s="61">
        <v>34</v>
      </c>
      <c r="C14" s="61">
        <v>41</v>
      </c>
      <c r="D14" s="92"/>
      <c r="E14" s="90"/>
    </row>
    <row r="15" ht="28.3" customHeight="1" spans="1:5">
      <c r="A15" s="135" t="s">
        <v>69</v>
      </c>
      <c r="B15" s="61">
        <v>25</v>
      </c>
      <c r="C15" s="61">
        <v>30</v>
      </c>
      <c r="D15" s="90"/>
      <c r="E15" s="90"/>
    </row>
    <row r="16" ht="28.3" customHeight="1" spans="1:5">
      <c r="A16" s="135" t="s">
        <v>340</v>
      </c>
      <c r="B16" s="61">
        <v>28</v>
      </c>
      <c r="C16" s="61">
        <v>33</v>
      </c>
      <c r="D16" s="90"/>
      <c r="E16" s="90"/>
    </row>
    <row r="17" ht="28.3" customHeight="1" spans="1:5">
      <c r="A17" s="135" t="s">
        <v>341</v>
      </c>
      <c r="B17" s="61">
        <v>18</v>
      </c>
      <c r="C17" s="61">
        <v>21</v>
      </c>
      <c r="D17" s="90"/>
      <c r="E17" s="90"/>
    </row>
    <row r="18" ht="28.3" customHeight="1" spans="1:5">
      <c r="A18" s="135" t="s">
        <v>342</v>
      </c>
      <c r="B18" s="61">
        <v>20</v>
      </c>
      <c r="C18" s="61">
        <v>23</v>
      </c>
      <c r="D18" s="90"/>
      <c r="E18" s="90"/>
    </row>
    <row r="19" ht="28.3" customHeight="1" spans="1:5">
      <c r="A19" s="135" t="s">
        <v>343</v>
      </c>
      <c r="B19" s="61">
        <v>27</v>
      </c>
      <c r="C19" s="61">
        <v>32</v>
      </c>
      <c r="D19" s="90"/>
      <c r="E19" s="90"/>
    </row>
    <row r="20" ht="28.3" customHeight="1" spans="1:5">
      <c r="A20" s="135" t="s">
        <v>344</v>
      </c>
      <c r="B20" s="61">
        <v>13</v>
      </c>
      <c r="C20" s="61">
        <v>16</v>
      </c>
      <c r="D20" s="90"/>
      <c r="E20" s="90"/>
    </row>
    <row r="21" ht="28.3" customHeight="1" spans="1:5">
      <c r="A21" s="135" t="s">
        <v>345</v>
      </c>
      <c r="B21" s="61">
        <v>23</v>
      </c>
      <c r="C21" s="61">
        <v>27</v>
      </c>
      <c r="D21" s="90"/>
      <c r="E21" s="90"/>
    </row>
    <row r="22" ht="28.3" customHeight="1" spans="1:5">
      <c r="A22" s="136" t="s">
        <v>346</v>
      </c>
      <c r="B22" s="61">
        <v>21</v>
      </c>
      <c r="C22" s="61">
        <v>24</v>
      </c>
      <c r="D22" s="90"/>
      <c r="E22" s="90"/>
    </row>
    <row r="23" ht="28.3" customHeight="1" spans="1:5">
      <c r="A23" s="135" t="s">
        <v>347</v>
      </c>
      <c r="B23" s="61">
        <v>9</v>
      </c>
      <c r="C23" s="61">
        <v>10</v>
      </c>
      <c r="D23" s="90"/>
      <c r="E23" s="90"/>
    </row>
    <row r="24" ht="31.5" customHeight="1" spans="1:3">
      <c r="A24" s="64"/>
      <c r="B24" s="65"/>
      <c r="C24" s="66"/>
    </row>
    <row r="25" ht="31.5" customHeight="1" spans="1:3">
      <c r="A25" s="64"/>
      <c r="B25" s="65"/>
      <c r="C25" s="66"/>
    </row>
    <row r="26" ht="31.5" customHeight="1" spans="1:3">
      <c r="A26" s="64"/>
      <c r="B26" s="65"/>
      <c r="C26" s="66"/>
    </row>
    <row r="27" ht="31.5" customHeight="1" spans="1:3">
      <c r="A27" s="64"/>
      <c r="B27" s="65"/>
      <c r="C27" s="66"/>
    </row>
    <row r="28" ht="31.5" customHeight="1" spans="1:3">
      <c r="A28" s="64"/>
      <c r="B28" s="65"/>
      <c r="C28" s="66"/>
    </row>
    <row r="29" ht="31.5" customHeight="1" spans="1:3">
      <c r="A29" s="64"/>
      <c r="B29" s="65"/>
      <c r="C29" s="66"/>
    </row>
    <row r="30" ht="31.5" customHeight="1" spans="1:3">
      <c r="A30" s="64"/>
      <c r="B30" s="65"/>
      <c r="C30" s="66"/>
    </row>
    <row r="31" ht="31.5" customHeight="1" spans="1:3">
      <c r="A31" s="64"/>
      <c r="B31" s="65"/>
      <c r="C31" s="66"/>
    </row>
    <row r="32" ht="31.5" customHeight="1" spans="1:3">
      <c r="A32" s="64"/>
      <c r="B32" s="65"/>
      <c r="C32" s="66"/>
    </row>
    <row r="33" ht="31.5" customHeight="1" spans="1:3">
      <c r="A33" s="64"/>
      <c r="B33" s="65"/>
      <c r="C33" s="66"/>
    </row>
    <row r="34" ht="31.5" customHeight="1" spans="1:3">
      <c r="A34" s="64"/>
      <c r="B34" s="65"/>
      <c r="C34" s="66"/>
    </row>
    <row r="35" ht="31.5" customHeight="1" spans="1:3">
      <c r="A35" s="64"/>
      <c r="B35" s="65"/>
      <c r="C35" s="66"/>
    </row>
    <row r="36" ht="31.5" customHeight="1" spans="1:3">
      <c r="A36" s="64"/>
      <c r="B36" s="65"/>
      <c r="C36" s="66"/>
    </row>
    <row r="37" ht="31.5" customHeight="1" spans="1:3">
      <c r="A37" s="64"/>
      <c r="B37" s="65"/>
      <c r="C37" s="66"/>
    </row>
    <row r="38" ht="31.5" customHeight="1" spans="1:3">
      <c r="A38" s="64"/>
      <c r="B38" s="65"/>
      <c r="C38" s="66"/>
    </row>
    <row r="39" ht="31.5" customHeight="1" spans="1:3">
      <c r="A39" s="64"/>
      <c r="B39" s="65"/>
      <c r="C39" s="66"/>
    </row>
    <row r="40" ht="31.5" customHeight="1" spans="1:3">
      <c r="A40" s="64"/>
      <c r="B40" s="65"/>
      <c r="C40" s="66"/>
    </row>
    <row r="41" ht="31.5" customHeight="1" spans="1:3">
      <c r="A41" s="64"/>
      <c r="B41" s="65"/>
      <c r="C41" s="66"/>
    </row>
    <row r="42" ht="31.5" customHeight="1" spans="1:3">
      <c r="A42" s="64"/>
      <c r="B42" s="65"/>
      <c r="C42" s="66"/>
    </row>
    <row r="43" ht="31.5" customHeight="1" spans="1:3">
      <c r="A43" s="64"/>
      <c r="B43" s="65"/>
      <c r="C43" s="66"/>
    </row>
    <row r="44" ht="31.5" customHeight="1" spans="1:3">
      <c r="A44" s="64"/>
      <c r="B44" s="65"/>
      <c r="C44" s="66"/>
    </row>
    <row r="45" ht="31.5" customHeight="1" spans="1:3">
      <c r="A45" s="64"/>
      <c r="B45" s="65"/>
      <c r="C45" s="66"/>
    </row>
    <row r="46" ht="31.5" customHeight="1" spans="1:3">
      <c r="A46" s="64"/>
      <c r="B46" s="65"/>
      <c r="C46" s="66"/>
    </row>
    <row r="47" ht="31.5" customHeight="1" spans="1:3">
      <c r="A47" s="64"/>
      <c r="B47" s="65"/>
      <c r="C47" s="66"/>
    </row>
    <row r="48" ht="31.5" customHeight="1" spans="1:3">
      <c r="A48" s="64"/>
      <c r="B48" s="65"/>
      <c r="C48" s="66"/>
    </row>
    <row r="49" ht="31.5" customHeight="1" spans="1:3">
      <c r="A49" s="64"/>
      <c r="B49" s="65"/>
      <c r="C49" s="66"/>
    </row>
    <row r="50" ht="31.5" customHeight="1" spans="1:3">
      <c r="A50" s="64"/>
      <c r="B50" s="65"/>
      <c r="C50" s="66"/>
    </row>
  </sheetData>
  <mergeCells count="3">
    <mergeCell ref="A1:E1"/>
    <mergeCell ref="B2:E2"/>
    <mergeCell ref="A2:A3"/>
  </mergeCells>
  <printOptions horizontalCentered="1"/>
  <pageMargins left="0.865972222222222" right="0.865972222222222" top="1.18055555555556" bottom="1.37777777777778" header="0" footer="0"/>
  <pageSetup paperSize="9" scale="95" orientation="portrait" horizont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2"/>
  <sheetViews>
    <sheetView tabSelected="1" workbookViewId="0">
      <selection activeCell="B2" sqref="B2:E2"/>
    </sheetView>
  </sheetViews>
  <sheetFormatPr defaultColWidth="9" defaultRowHeight="14.25" outlineLevelCol="4"/>
  <cols>
    <col min="1" max="1" width="33.6666666666667" style="68" customWidth="1"/>
    <col min="2" max="2" width="15.25" style="123" customWidth="1"/>
    <col min="3" max="3" width="16.75" style="123" customWidth="1"/>
    <col min="4" max="4" width="14.375" style="123" customWidth="1"/>
    <col min="5" max="5" width="8.10833333333333" style="68" customWidth="1"/>
    <col min="6" max="16384" width="9" style="68"/>
  </cols>
  <sheetData>
    <row r="1" ht="45" customHeight="1" spans="1:5">
      <c r="A1" s="124" t="s">
        <v>348</v>
      </c>
      <c r="B1" s="125"/>
      <c r="C1" s="125"/>
      <c r="D1" s="125"/>
      <c r="E1" s="124"/>
    </row>
    <row r="2" ht="27.75" customHeight="1" spans="1:5">
      <c r="A2" s="58" t="s">
        <v>304</v>
      </c>
      <c r="B2" s="58" t="s">
        <v>305</v>
      </c>
      <c r="C2" s="58"/>
      <c r="D2" s="58"/>
      <c r="E2" s="58"/>
    </row>
    <row r="3" ht="27.75" customHeight="1" spans="1:5">
      <c r="A3" s="58"/>
      <c r="B3" s="76" t="s">
        <v>349</v>
      </c>
      <c r="C3" s="76" t="s">
        <v>72</v>
      </c>
      <c r="D3" s="76" t="s">
        <v>73</v>
      </c>
      <c r="E3" s="126"/>
    </row>
    <row r="4" ht="27.75" customHeight="1" spans="1:5">
      <c r="A4" s="69" t="s">
        <v>9</v>
      </c>
      <c r="B4" s="69">
        <f>SUM(B5:B26)</f>
        <v>687</v>
      </c>
      <c r="C4" s="69">
        <f>SUM(C5:C26)</f>
        <v>448</v>
      </c>
      <c r="D4" s="69">
        <f>SUM(D5:D26)</f>
        <v>380</v>
      </c>
      <c r="E4" s="127"/>
    </row>
    <row r="5" ht="25" customHeight="1" spans="1:5">
      <c r="A5" s="71" t="s">
        <v>306</v>
      </c>
      <c r="B5" s="71">
        <v>2</v>
      </c>
      <c r="C5" s="71">
        <v>1</v>
      </c>
      <c r="D5" s="71">
        <v>1</v>
      </c>
      <c r="E5" s="127"/>
    </row>
    <row r="6" ht="25" customHeight="1" spans="1:5">
      <c r="A6" s="71" t="s">
        <v>307</v>
      </c>
      <c r="B6" s="71">
        <v>6</v>
      </c>
      <c r="C6" s="71">
        <v>2</v>
      </c>
      <c r="D6" s="71">
        <v>2</v>
      </c>
      <c r="E6" s="127"/>
    </row>
    <row r="7" ht="25" customHeight="1" spans="1:5">
      <c r="A7" s="71" t="s">
        <v>31</v>
      </c>
      <c r="B7" s="71">
        <v>5</v>
      </c>
      <c r="C7" s="71">
        <v>4</v>
      </c>
      <c r="D7" s="71">
        <v>2</v>
      </c>
      <c r="E7" s="127"/>
    </row>
    <row r="8" ht="25" customHeight="1" spans="1:5">
      <c r="A8" s="71" t="s">
        <v>30</v>
      </c>
      <c r="B8" s="71"/>
      <c r="C8" s="71"/>
      <c r="D8" s="71">
        <v>1</v>
      </c>
      <c r="E8" s="127"/>
    </row>
    <row r="9" ht="25" customHeight="1" spans="1:5">
      <c r="A9" s="71" t="s">
        <v>118</v>
      </c>
      <c r="B9" s="71">
        <v>9</v>
      </c>
      <c r="C9" s="71">
        <v>9</v>
      </c>
      <c r="D9" s="71">
        <v>8</v>
      </c>
      <c r="E9" s="127"/>
    </row>
    <row r="10" s="73" customFormat="1" ht="25" customHeight="1" spans="1:5">
      <c r="A10" s="128" t="s">
        <v>350</v>
      </c>
      <c r="B10" s="62">
        <v>36</v>
      </c>
      <c r="C10" s="62">
        <v>23</v>
      </c>
      <c r="D10" s="62">
        <v>20</v>
      </c>
      <c r="E10" s="129"/>
    </row>
    <row r="11" s="73" customFormat="1" ht="25" customHeight="1" spans="1:5">
      <c r="A11" s="128" t="s">
        <v>351</v>
      </c>
      <c r="B11" s="62">
        <v>47</v>
      </c>
      <c r="C11" s="62">
        <v>31</v>
      </c>
      <c r="D11" s="62">
        <v>26</v>
      </c>
      <c r="E11" s="129"/>
    </row>
    <row r="12" s="73" customFormat="1" ht="25" customHeight="1" spans="1:5">
      <c r="A12" s="128" t="s">
        <v>352</v>
      </c>
      <c r="B12" s="62">
        <v>110</v>
      </c>
      <c r="C12" s="62">
        <v>71</v>
      </c>
      <c r="D12" s="62">
        <v>61</v>
      </c>
      <c r="E12" s="129"/>
    </row>
    <row r="13" ht="25" customHeight="1" spans="1:5">
      <c r="A13" s="128" t="s">
        <v>353</v>
      </c>
      <c r="B13" s="62">
        <v>26</v>
      </c>
      <c r="C13" s="62">
        <v>17</v>
      </c>
      <c r="D13" s="62">
        <v>14</v>
      </c>
      <c r="E13" s="127"/>
    </row>
    <row r="14" ht="25" customHeight="1" spans="1:5">
      <c r="A14" s="128" t="s">
        <v>354</v>
      </c>
      <c r="B14" s="62">
        <v>30</v>
      </c>
      <c r="C14" s="62">
        <v>19</v>
      </c>
      <c r="D14" s="62">
        <v>16</v>
      </c>
      <c r="E14" s="127"/>
    </row>
    <row r="15" ht="25" customHeight="1" spans="1:5">
      <c r="A15" s="128" t="s">
        <v>355</v>
      </c>
      <c r="B15" s="62">
        <v>29</v>
      </c>
      <c r="C15" s="62">
        <v>19</v>
      </c>
      <c r="D15" s="62">
        <v>16</v>
      </c>
      <c r="E15" s="127"/>
    </row>
    <row r="16" ht="25" customHeight="1" spans="1:5">
      <c r="A16" s="128" t="s">
        <v>356</v>
      </c>
      <c r="B16" s="62">
        <v>20</v>
      </c>
      <c r="C16" s="62">
        <v>13</v>
      </c>
      <c r="D16" s="62">
        <v>11</v>
      </c>
      <c r="E16" s="127"/>
    </row>
    <row r="17" ht="25" customHeight="1" spans="1:5">
      <c r="A17" s="128" t="s">
        <v>357</v>
      </c>
      <c r="B17" s="62">
        <v>17</v>
      </c>
      <c r="C17" s="62">
        <v>11</v>
      </c>
      <c r="D17" s="62">
        <v>9</v>
      </c>
      <c r="E17" s="127"/>
    </row>
    <row r="18" ht="25" customHeight="1" spans="1:5">
      <c r="A18" s="128" t="s">
        <v>358</v>
      </c>
      <c r="B18" s="62">
        <v>18</v>
      </c>
      <c r="C18" s="62">
        <v>12</v>
      </c>
      <c r="D18" s="62">
        <v>10</v>
      </c>
      <c r="E18" s="127"/>
    </row>
    <row r="19" ht="25" customHeight="1" spans="1:5">
      <c r="A19" s="128" t="s">
        <v>359</v>
      </c>
      <c r="B19" s="62">
        <v>134</v>
      </c>
      <c r="C19" s="62">
        <v>88</v>
      </c>
      <c r="D19" s="62">
        <v>74</v>
      </c>
      <c r="E19" s="127"/>
    </row>
    <row r="20" ht="25" customHeight="1" spans="1:5">
      <c r="A20" s="128" t="s">
        <v>360</v>
      </c>
      <c r="B20" s="62">
        <v>18</v>
      </c>
      <c r="C20" s="62">
        <v>12</v>
      </c>
      <c r="D20" s="62">
        <v>10</v>
      </c>
      <c r="E20" s="127"/>
    </row>
    <row r="21" ht="25" customHeight="1" spans="1:5">
      <c r="A21" s="128" t="s">
        <v>361</v>
      </c>
      <c r="B21" s="62">
        <v>34</v>
      </c>
      <c r="C21" s="62">
        <v>22</v>
      </c>
      <c r="D21" s="62">
        <v>19</v>
      </c>
      <c r="E21" s="127"/>
    </row>
    <row r="22" ht="25" customHeight="1" spans="1:5">
      <c r="A22" s="128" t="s">
        <v>362</v>
      </c>
      <c r="B22" s="62">
        <v>44</v>
      </c>
      <c r="C22" s="62">
        <v>28</v>
      </c>
      <c r="D22" s="62">
        <v>24</v>
      </c>
      <c r="E22" s="127"/>
    </row>
    <row r="23" ht="25" customHeight="1" spans="1:5">
      <c r="A23" s="128" t="s">
        <v>363</v>
      </c>
      <c r="B23" s="62">
        <v>30</v>
      </c>
      <c r="C23" s="62">
        <v>19</v>
      </c>
      <c r="D23" s="62">
        <v>16</v>
      </c>
      <c r="E23" s="127"/>
    </row>
    <row r="24" ht="25" customHeight="1" spans="1:5">
      <c r="A24" s="128" t="s">
        <v>78</v>
      </c>
      <c r="B24" s="62">
        <v>46</v>
      </c>
      <c r="C24" s="62">
        <v>30</v>
      </c>
      <c r="D24" s="62">
        <v>25</v>
      </c>
      <c r="E24" s="127"/>
    </row>
    <row r="25" ht="25" customHeight="1" spans="1:5">
      <c r="A25" s="128" t="s">
        <v>364</v>
      </c>
      <c r="B25" s="62">
        <v>12</v>
      </c>
      <c r="C25" s="62">
        <v>8</v>
      </c>
      <c r="D25" s="62">
        <v>7</v>
      </c>
      <c r="E25" s="127"/>
    </row>
    <row r="26" ht="25" customHeight="1" spans="1:5">
      <c r="A26" s="128" t="s">
        <v>365</v>
      </c>
      <c r="B26" s="62">
        <v>14</v>
      </c>
      <c r="C26" s="62">
        <v>9</v>
      </c>
      <c r="D26" s="62">
        <v>8</v>
      </c>
      <c r="E26" s="127"/>
    </row>
    <row r="27" ht="31.5" customHeight="1" spans="2:4">
      <c r="B27" s="130"/>
      <c r="C27" s="131"/>
      <c r="D27" s="130"/>
    </row>
    <row r="28" ht="31.5" customHeight="1" spans="1:4">
      <c r="A28" s="64"/>
      <c r="B28" s="130"/>
      <c r="C28" s="131"/>
      <c r="D28" s="130"/>
    </row>
    <row r="29" ht="31.5" customHeight="1" spans="1:4">
      <c r="A29" s="64"/>
      <c r="B29" s="130"/>
      <c r="C29" s="131"/>
      <c r="D29" s="130"/>
    </row>
    <row r="30" ht="31.5" customHeight="1" spans="1:4">
      <c r="A30" s="64"/>
      <c r="B30" s="130"/>
      <c r="C30" s="131"/>
      <c r="D30" s="130"/>
    </row>
    <row r="31" ht="31.5" customHeight="1" spans="1:4">
      <c r="A31" s="64"/>
      <c r="B31" s="130"/>
      <c r="C31" s="131"/>
      <c r="D31" s="130"/>
    </row>
    <row r="32" ht="31.5" customHeight="1" spans="1:4">
      <c r="A32" s="64"/>
      <c r="B32" s="130"/>
      <c r="C32" s="131"/>
      <c r="D32" s="130"/>
    </row>
    <row r="33" ht="31.5" customHeight="1" spans="1:4">
      <c r="A33" s="64"/>
      <c r="B33" s="130"/>
      <c r="C33" s="131"/>
      <c r="D33" s="130"/>
    </row>
    <row r="34" ht="31.5" customHeight="1" spans="1:4">
      <c r="A34" s="64"/>
      <c r="B34" s="130"/>
      <c r="C34" s="131"/>
      <c r="D34" s="130"/>
    </row>
    <row r="35" ht="31.5" customHeight="1" spans="1:4">
      <c r="A35" s="64"/>
      <c r="B35" s="130"/>
      <c r="C35" s="131"/>
      <c r="D35" s="130"/>
    </row>
    <row r="36" ht="31.5" customHeight="1" spans="1:4">
      <c r="A36" s="64"/>
      <c r="B36" s="130"/>
      <c r="C36" s="131"/>
      <c r="D36" s="130"/>
    </row>
    <row r="37" ht="31.5" customHeight="1" spans="1:4">
      <c r="A37" s="64"/>
      <c r="B37" s="130"/>
      <c r="C37" s="131"/>
      <c r="D37" s="130"/>
    </row>
    <row r="38" ht="31.5" customHeight="1" spans="1:4">
      <c r="A38" s="64"/>
      <c r="B38" s="130"/>
      <c r="C38" s="131"/>
      <c r="D38" s="130"/>
    </row>
    <row r="39" ht="31.5" customHeight="1" spans="1:4">
      <c r="A39" s="64"/>
      <c r="B39" s="130"/>
      <c r="C39" s="131"/>
      <c r="D39" s="130"/>
    </row>
    <row r="40" ht="31.5" customHeight="1" spans="1:4">
      <c r="A40" s="64"/>
      <c r="B40" s="130"/>
      <c r="C40" s="131"/>
      <c r="D40" s="130"/>
    </row>
    <row r="41" ht="31.5" customHeight="1" spans="1:4">
      <c r="A41" s="64"/>
      <c r="B41" s="130"/>
      <c r="C41" s="131"/>
      <c r="D41" s="130"/>
    </row>
    <row r="42" ht="31.5" customHeight="1" spans="1:4">
      <c r="A42" s="64"/>
      <c r="B42" s="130"/>
      <c r="C42" s="131"/>
      <c r="D42" s="130"/>
    </row>
    <row r="43" ht="31.5" customHeight="1" spans="1:4">
      <c r="A43" s="64"/>
      <c r="B43" s="130"/>
      <c r="C43" s="131"/>
      <c r="D43" s="130"/>
    </row>
    <row r="44" ht="31.5" customHeight="1" spans="1:4">
      <c r="A44" s="64"/>
      <c r="B44" s="130"/>
      <c r="C44" s="131"/>
      <c r="D44" s="130"/>
    </row>
    <row r="45" ht="31.5" customHeight="1" spans="1:4">
      <c r="A45" s="64"/>
      <c r="B45" s="130"/>
      <c r="C45" s="131"/>
      <c r="D45" s="130"/>
    </row>
    <row r="46" ht="31.5" customHeight="1" spans="1:4">
      <c r="A46" s="64"/>
      <c r="B46" s="130"/>
      <c r="C46" s="131"/>
      <c r="D46" s="130"/>
    </row>
    <row r="47" ht="31.5" customHeight="1" spans="1:4">
      <c r="A47" s="64"/>
      <c r="B47" s="130"/>
      <c r="C47" s="131"/>
      <c r="D47" s="130"/>
    </row>
    <row r="48" ht="31.5" customHeight="1" spans="1:4">
      <c r="A48" s="64"/>
      <c r="B48" s="130"/>
      <c r="C48" s="131"/>
      <c r="D48" s="130"/>
    </row>
    <row r="49" ht="31.5" customHeight="1" spans="1:4">
      <c r="A49" s="64"/>
      <c r="B49" s="130"/>
      <c r="C49" s="131"/>
      <c r="D49" s="130"/>
    </row>
    <row r="50" ht="31.5" customHeight="1" spans="1:4">
      <c r="A50" s="64"/>
      <c r="B50" s="130"/>
      <c r="C50" s="131"/>
      <c r="D50" s="130"/>
    </row>
    <row r="51" ht="31.5" customHeight="1" spans="1:4">
      <c r="A51" s="64"/>
      <c r="B51" s="130"/>
      <c r="C51" s="131"/>
      <c r="D51" s="130"/>
    </row>
    <row r="52" ht="31.5" customHeight="1" spans="1:4">
      <c r="A52" s="64"/>
      <c r="B52" s="130"/>
      <c r="C52" s="131"/>
      <c r="D52" s="130"/>
    </row>
  </sheetData>
  <mergeCells count="3">
    <mergeCell ref="A1:E1"/>
    <mergeCell ref="B2:E2"/>
    <mergeCell ref="A2:A3"/>
  </mergeCells>
  <printOptions horizontalCentered="1"/>
  <pageMargins left="0.865972222222222" right="0.786805555555556" top="1.18055555555556" bottom="1.37777777777778" header="0" footer="0"/>
  <pageSetup paperSize="9" scale="95"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普通高中</vt:lpstr>
      <vt:lpstr>育才</vt:lpstr>
      <vt:lpstr>市外国语</vt:lpstr>
      <vt:lpstr>体优生 </vt:lpstr>
      <vt:lpstr>艺优生 </vt:lpstr>
      <vt:lpstr>和平</vt:lpstr>
      <vt:lpstr>沈河</vt:lpstr>
      <vt:lpstr>大东</vt:lpstr>
      <vt:lpstr>皇姑</vt:lpstr>
      <vt:lpstr>铁西</vt:lpstr>
      <vt:lpstr>苏家屯</vt:lpstr>
      <vt:lpstr>浑南</vt:lpstr>
      <vt:lpstr>沈北</vt:lpstr>
      <vt:lpstr>于洪</vt:lpstr>
      <vt:lpstr>辽中</vt:lpstr>
      <vt:lpstr>康平</vt:lpstr>
      <vt:lpstr>法库</vt:lpstr>
      <vt:lpstr>新民</vt:lpstr>
      <vt:lpstr>朝一中</vt:lpstr>
      <vt:lpstr>中职定稿</vt:lpstr>
      <vt:lpstr>技工计划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2023-05-23T11:30:00Z</dcterms:created>
  <cp:lastPrinted>2023-06-08T05:16:00Z</cp:lastPrinted>
  <dcterms:modified xsi:type="dcterms:W3CDTF">2023-06-14T06:41:28Z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212FF5BCCA16449EB40DDDC1DF3A37A7_13</vt:lpwstr>
  </property>
  <property fmtid="{D5CDD505-2E9C-101B-9397-08002B2CF9AE}" pid="3" name="KSOProductBuildVer">
    <vt:lpwstr>2052-11.1.0.9999</vt:lpwstr>
  </property>
</Properties>
</file>